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45" windowWidth="19260" windowHeight="4005" activeTab="0"/>
  </bookViews>
  <sheets>
    <sheet name="Semifinals (Left Bracket)" sheetId="1" r:id="rId1"/>
    <sheet name="Semifinals (Right Bracket)" sheetId="2" r:id="rId2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<sst xmlns="http://schemas.openxmlformats.org/spreadsheetml/2006/main" count="437" uniqueCount="190">
  <si>
    <t>vs.</t>
  </si>
  <si>
    <t>Shooter's Name</t>
  </si>
  <si>
    <t>Prone</t>
  </si>
  <si>
    <t>Standing</t>
  </si>
  <si>
    <t>Kneeling</t>
  </si>
  <si>
    <t>Aggregate</t>
  </si>
  <si>
    <t>Total of Top Four</t>
  </si>
  <si>
    <t>*10</t>
  </si>
  <si>
    <t>Rank</t>
  </si>
  <si>
    <t>2024 Semifinal Results</t>
  </si>
  <si>
    <t>Wilcox</t>
  </si>
  <si>
    <t>Mary Persons</t>
  </si>
  <si>
    <t>Allatoona</t>
  </si>
  <si>
    <t>Buford</t>
  </si>
  <si>
    <t>Winder Barrow</t>
  </si>
  <si>
    <t>Lumpkin</t>
  </si>
  <si>
    <t>East Paulding</t>
  </si>
  <si>
    <t>Camden</t>
  </si>
  <si>
    <t>Tallulah Falls</t>
  </si>
  <si>
    <t>Kendrick</t>
  </si>
  <si>
    <t>Upson Lee</t>
  </si>
  <si>
    <t>Woodward Academy</t>
  </si>
  <si>
    <t>North Cobb</t>
  </si>
  <si>
    <t>GMC Prep</t>
  </si>
  <si>
    <t>Walton</t>
  </si>
  <si>
    <t>Jones</t>
  </si>
  <si>
    <t>East Coweta</t>
  </si>
  <si>
    <t>Lafayette</t>
  </si>
  <si>
    <t>Ware</t>
  </si>
  <si>
    <t>Madison</t>
  </si>
  <si>
    <t>North Paulding</t>
  </si>
  <si>
    <t>Turner</t>
  </si>
  <si>
    <t>Social Circle</t>
  </si>
  <si>
    <t>Columbus</t>
  </si>
  <si>
    <t>Cherokee</t>
  </si>
  <si>
    <t>North Gwinnett</t>
  </si>
  <si>
    <t>Chattahoochee</t>
  </si>
  <si>
    <t>McDonough</t>
  </si>
  <si>
    <t>Ridgeland</t>
  </si>
  <si>
    <t>Kennesaw</t>
  </si>
  <si>
    <t>Walter, Brianna</t>
  </si>
  <si>
    <t>Erwin, Chloe</t>
  </si>
  <si>
    <t>McGahee, Joseph</t>
  </si>
  <si>
    <t>Crotta, Marc</t>
  </si>
  <si>
    <t>Loudermilk, Kylee</t>
  </si>
  <si>
    <t>Chambers, Noah</t>
  </si>
  <si>
    <t>Wilson, Kendall</t>
  </si>
  <si>
    <t>Copeland, Joell</t>
  </si>
  <si>
    <t>Stephens, King</t>
  </si>
  <si>
    <t>Townsen, Kamari</t>
  </si>
  <si>
    <t>Phillips, Eliza</t>
  </si>
  <si>
    <t>Lusky, Liv</t>
  </si>
  <si>
    <t>Wright, JT</t>
  </si>
  <si>
    <t>Foster, Brynn</t>
  </si>
  <si>
    <t>Kearney, Liam</t>
  </si>
  <si>
    <t>Beckemeyer, Frances</t>
  </si>
  <si>
    <t>Garrett, Brooklyn</t>
  </si>
  <si>
    <t>Tripp, Britt</t>
  </si>
  <si>
    <t>Gomez, Nathanael</t>
  </si>
  <si>
    <t>White, Nicholas</t>
  </si>
  <si>
    <t>Cagle, Carolyn</t>
  </si>
  <si>
    <t>Nagel, Olivia</t>
  </si>
  <si>
    <t>Curry, Emory</t>
  </si>
  <si>
    <t>Duceatt, Jack</t>
  </si>
  <si>
    <t>Ward, Jake</t>
  </si>
  <si>
    <t>Stroud, Ben</t>
  </si>
  <si>
    <t>Fowler, Maci</t>
  </si>
  <si>
    <t>Preciado, Luke</t>
  </si>
  <si>
    <t>Stroud, Faith</t>
  </si>
  <si>
    <t>Freeman, Charlotte</t>
  </si>
  <si>
    <t>Zalewski, William</t>
  </si>
  <si>
    <t>Ray, Daylen</t>
  </si>
  <si>
    <t>Crumley, Ella</t>
  </si>
  <si>
    <t>James, Donovan</t>
  </si>
  <si>
    <t>Vincent, Marlie</t>
  </si>
  <si>
    <t>Martinez, Daniela</t>
  </si>
  <si>
    <t>Martinez, Maya</t>
  </si>
  <si>
    <t>Rivers, Perry</t>
  </si>
  <si>
    <t>Lee, Valerie</t>
  </si>
  <si>
    <t>Higgins, Sean</t>
  </si>
  <si>
    <t>Dunn, Grant</t>
  </si>
  <si>
    <t>Baker, Olivia</t>
  </si>
  <si>
    <t>Overcash, McKalynn</t>
  </si>
  <si>
    <t>Mayen, DaDavid</t>
  </si>
  <si>
    <t>Hardy, Ethan</t>
  </si>
  <si>
    <t>Byrd, Virginia</t>
  </si>
  <si>
    <t>De Jesus, Danjela Jordan</t>
  </si>
  <si>
    <t>Sandford, Skylar</t>
  </si>
  <si>
    <t>Malone, Cheyenne</t>
  </si>
  <si>
    <t>Doughtry, Briana</t>
  </si>
  <si>
    <t>Watson, Sydney</t>
  </si>
  <si>
    <t>Mayhuye, Kaylin</t>
  </si>
  <si>
    <t>Cy, Curtiss</t>
  </si>
  <si>
    <t>Souksavath, Taylor</t>
  </si>
  <si>
    <t>Richard, Ryan</t>
  </si>
  <si>
    <t>Contis, Sarah</t>
  </si>
  <si>
    <t>Filippone, Amy</t>
  </si>
  <si>
    <t>Preston, Cameron</t>
  </si>
  <si>
    <t>Sparra, Henry</t>
  </si>
  <si>
    <t>Bornemon, Logan</t>
  </si>
  <si>
    <t>Lyon, Rowen</t>
  </si>
  <si>
    <t>Ebid, Bisher</t>
  </si>
  <si>
    <t>Hunt, Elizabeth</t>
  </si>
  <si>
    <t>Mohammed, Abdul</t>
  </si>
  <si>
    <t>Bruce, Jon-Dominique</t>
  </si>
  <si>
    <t>Hill, Ashlynn</t>
  </si>
  <si>
    <t>Haag, Ryson</t>
  </si>
  <si>
    <t>Bearden, Summer</t>
  </si>
  <si>
    <t>Moore, Madeline</t>
  </si>
  <si>
    <t>Quarles, Elizabeth</t>
  </si>
  <si>
    <t>Gunter, Mckenna</t>
  </si>
  <si>
    <t>Wood, Elijah</t>
  </si>
  <si>
    <t>Wilke, Faith</t>
  </si>
  <si>
    <t>Jenkins, Austin</t>
  </si>
  <si>
    <t>Burris, Giliah</t>
  </si>
  <si>
    <t>Hicks, Wyatt</t>
  </si>
  <si>
    <t>Hancock, Aubrey</t>
  </si>
  <si>
    <t>Carcioppolo, Leo</t>
  </si>
  <si>
    <t>Nazario, Destiny</t>
  </si>
  <si>
    <t>Hutson, Matt</t>
  </si>
  <si>
    <t>Madhusudan, Mai</t>
  </si>
  <si>
    <t>Ziolo, Kate</t>
  </si>
  <si>
    <t>Stovall, James</t>
  </si>
  <si>
    <t>Haughton, Will</t>
  </si>
  <si>
    <t>Brown, Kane</t>
  </si>
  <si>
    <t>Ramsdell, Bella</t>
  </si>
  <si>
    <t>Mercer, Carly</t>
  </si>
  <si>
    <t>Bower, Ethan</t>
  </si>
  <si>
    <t>Perry, Rhett</t>
  </si>
  <si>
    <t>Betha, Imani</t>
  </si>
  <si>
    <t>Brisbane, Sofia</t>
  </si>
  <si>
    <t>Rigg, Abigail</t>
  </si>
  <si>
    <t>Gerald, Benjamin</t>
  </si>
  <si>
    <t>Parks, Brandon</t>
  </si>
  <si>
    <t>Williams, Raymond</t>
  </si>
  <si>
    <t>Goggins, Emily</t>
  </si>
  <si>
    <t>Dunbar, Jada</t>
  </si>
  <si>
    <t>Mayer, James</t>
  </si>
  <si>
    <t>Valliere, Michael</t>
  </si>
  <si>
    <t>Cleveland, Jerry</t>
  </si>
  <si>
    <t>Ragan, Jacob</t>
  </si>
  <si>
    <t>Rose, Chris</t>
  </si>
  <si>
    <t>Reid, Sam</t>
  </si>
  <si>
    <t>Yang, Vinnie</t>
  </si>
  <si>
    <t>Yon, Peyton</t>
  </si>
  <si>
    <t>Jadol, Natalie</t>
  </si>
  <si>
    <t>Pinter, Gabe</t>
  </si>
  <si>
    <t>Rousseau, Jacob</t>
  </si>
  <si>
    <t>Briehl, Daniel</t>
  </si>
  <si>
    <t>Flanders, Jonathan</t>
  </si>
  <si>
    <t>Liberty Gasper</t>
  </si>
  <si>
    <t>Lorelai Brayman</t>
  </si>
  <si>
    <t>Kaitlyn Dodson</t>
  </si>
  <si>
    <t>Dixie Eggers</t>
  </si>
  <si>
    <t>Malajah Harris</t>
  </si>
  <si>
    <t>Kierra Harris</t>
  </si>
  <si>
    <t>Imari Tomlin</t>
  </si>
  <si>
    <t>Elena Fincher</t>
  </si>
  <si>
    <t>Marie Moon</t>
  </si>
  <si>
    <t>Addison Martin</t>
  </si>
  <si>
    <t>Ambry Lofton</t>
  </si>
  <si>
    <t>Brooke Gutierrez</t>
  </si>
  <si>
    <t>Lawson Davis</t>
  </si>
  <si>
    <t>Hollee Peters</t>
  </si>
  <si>
    <t>Katie Willimas</t>
  </si>
  <si>
    <t>Autumn Smith</t>
  </si>
  <si>
    <t>Irene Cheon</t>
  </si>
  <si>
    <t>Cade Tramel</t>
  </si>
  <si>
    <t>Isabella Valentine</t>
  </si>
  <si>
    <t>Paaral Nayyar</t>
  </si>
  <si>
    <t>Tatum, Macy</t>
  </si>
  <si>
    <t>Griffis, Austin</t>
  </si>
  <si>
    <t>Howard, Gabrielle</t>
  </si>
  <si>
    <t>Whitley, Makayla</t>
  </si>
  <si>
    <t>Smoak, Neve</t>
  </si>
  <si>
    <t>Hendricks, Carter</t>
  </si>
  <si>
    <t>Atunez-Valdez, Jacky</t>
  </si>
  <si>
    <t>Self, Devin</t>
  </si>
  <si>
    <t>Dyer, Josephy</t>
  </si>
  <si>
    <t>Means, Jorja</t>
  </si>
  <si>
    <t xml:space="preserve">Terry, Judson </t>
  </si>
  <si>
    <t xml:space="preserve">Bennett, Gatlin </t>
  </si>
  <si>
    <t xml:space="preserve">Terry, Gracelynn </t>
  </si>
  <si>
    <t xml:space="preserve">Harper, Hayden </t>
  </si>
  <si>
    <t xml:space="preserve">Tabor, Carley </t>
  </si>
  <si>
    <t xml:space="preserve">Dorn, Hunter </t>
  </si>
  <si>
    <t xml:space="preserve">Taylor, Aniya </t>
  </si>
  <si>
    <t xml:space="preserve">Ecklelbarger, Tia </t>
  </si>
  <si>
    <t xml:space="preserve">Ward, Pace </t>
  </si>
  <si>
    <t xml:space="preserve">Gutierrez, Christian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</si>
</sst>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>
        <color indexed="63"/>
      </bottom>
    </border>
    <border>
      <left style="medium"/>
      <right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hair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/>
      <right/>
      <top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57">
      <alignment/>
      <protection/>
    </xf>
    <xf numFmtId="0" fontId="2" fillId="33" borderId="0" xfId="57" applyFill="1" applyProtection="1">
      <alignment/>
      <protection/>
    </xf>
    <xf numFmtId="0" fontId="2" fillId="33" borderId="0" xfId="57" applyFill="1" applyAlignment="1" applyProtection="1">
      <alignment horizontal="center"/>
      <protection/>
    </xf>
    <xf numFmtId="0" fontId="2" fillId="33" borderId="0" xfId="57" applyFill="1" applyAlignment="1">
      <alignment horizontal="center"/>
      <protection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3" fillId="33" borderId="0" xfId="57" applyFont="1" applyFill="1" applyBorder="1" applyAlignment="1">
      <alignment horizontal="center"/>
      <protection/>
    </xf>
    <xf numFmtId="0" fontId="4" fillId="33" borderId="13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33" borderId="15" xfId="0" applyFont="1" applyFill="1" applyBorder="1" applyAlignment="1" applyProtection="1">
      <alignment horizontal="center"/>
      <protection locked="0"/>
    </xf>
    <xf numFmtId="0" fontId="5" fillId="33" borderId="16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5" fillId="33" borderId="17" xfId="0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/>
      <protection/>
    </xf>
    <xf numFmtId="0" fontId="5" fillId="33" borderId="19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11" xfId="0" applyFont="1" applyBorder="1" applyAlignment="1">
      <alignment/>
    </xf>
    <xf numFmtId="0" fontId="5" fillId="0" borderId="20" xfId="0" applyFont="1" applyBorder="1" applyAlignment="1" applyProtection="1">
      <alignment horizontal="center"/>
      <protection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4" fillId="0" borderId="13" xfId="0" applyFont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/>
      <protection locked="0"/>
    </xf>
    <xf numFmtId="0" fontId="5" fillId="0" borderId="21" xfId="0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5" fillId="0" borderId="2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17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/>
      <protection locked="0"/>
    </xf>
    <xf numFmtId="0" fontId="5" fillId="33" borderId="17" xfId="0" applyFont="1" applyFill="1" applyBorder="1" applyAlignment="1" applyProtection="1">
      <alignment/>
      <protection locked="0"/>
    </xf>
    <xf numFmtId="0" fontId="5" fillId="33" borderId="16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3" fillId="33" borderId="24" xfId="57" applyFont="1" applyFill="1" applyBorder="1" applyAlignment="1" applyProtection="1">
      <alignment horizontal="center"/>
      <protection locked="0"/>
    </xf>
    <xf numFmtId="0" fontId="3" fillId="33" borderId="24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04">
    <dxf>
      <font>
        <b/>
        <i val="0"/>
        <color rgb="FF0070C0"/>
      </font>
    </dxf>
    <dxf>
      <font>
        <b/>
        <i val="0"/>
        <name val="Cambria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name val="Cambria"/>
        <color rgb="FF0070C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name val="Cambria"/>
        <color rgb="FF0070C0"/>
      </font>
    </dxf>
    <dxf>
      <font>
        <b/>
        <i val="0"/>
        <name val="Cambria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name val="Cambria"/>
        <color rgb="FF0070C0"/>
      </font>
    </dxf>
    <dxf>
      <font>
        <b/>
        <i val="0"/>
        <name val="Cambria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name val="Cambria"/>
        <color rgb="FF0070C0"/>
      </font>
    </dxf>
    <dxf>
      <font>
        <b/>
        <i val="0"/>
        <name val="Cambria"/>
        <color rgb="FF0070C0"/>
      </font>
    </dxf>
    <dxf>
      <font>
        <b/>
        <i val="0"/>
        <name val="Cambria"/>
        <color rgb="FF0070C0"/>
      </font>
    </dxf>
    <dxf>
      <font>
        <b/>
        <i val="0"/>
        <name val="Cambria"/>
        <color rgb="FF0070C0"/>
      </font>
    </dxf>
    <dxf>
      <font>
        <b/>
        <i val="0"/>
        <name val="Cambria"/>
        <color rgb="FF0070C0"/>
      </font>
    </dxf>
    <dxf>
      <font>
        <b/>
        <i val="0"/>
        <name val="Cambria"/>
        <color rgb="FF0070C0"/>
      </font>
    </dxf>
    <dxf>
      <font>
        <b/>
        <i val="0"/>
        <name val="Cambria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70C0"/>
      </font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="90" zoomScaleNormal="90" zoomScalePageLayoutView="0" workbookViewId="0" topLeftCell="A1">
      <selection activeCell="Q11" sqref="Q11"/>
    </sheetView>
  </sheetViews>
  <sheetFormatPr defaultColWidth="9.140625" defaultRowHeight="15"/>
  <cols>
    <col min="1" max="1" width="29.7109375" style="0" customWidth="1"/>
    <col min="2" max="2" width="8.57421875" style="0" bestFit="1" customWidth="1"/>
    <col min="3" max="4" width="11.8515625" style="0" bestFit="1" customWidth="1"/>
    <col min="5" max="5" width="14.140625" style="0" bestFit="1" customWidth="1"/>
    <col min="6" max="6" width="6.00390625" style="0" customWidth="1"/>
    <col min="7" max="7" width="7.28125" style="0" customWidth="1"/>
    <col min="8" max="8" width="3.7109375" style="0" customWidth="1"/>
    <col min="9" max="9" width="29.7109375" style="0" customWidth="1"/>
    <col min="10" max="10" width="8.57421875" style="0" bestFit="1" customWidth="1"/>
    <col min="11" max="12" width="11.8515625" style="0" bestFit="1" customWidth="1"/>
    <col min="13" max="13" width="14.140625" style="0" bestFit="1" customWidth="1"/>
    <col min="14" max="14" width="6.00390625" style="0" customWidth="1"/>
    <col min="15" max="15" width="7.28125" style="0" customWidth="1"/>
  </cols>
  <sheetData>
    <row r="1" spans="1:15" ht="25.5">
      <c r="A1" s="45" t="s">
        <v>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3" ht="18.75" thickBot="1">
      <c r="A2" s="47" t="s">
        <v>10</v>
      </c>
      <c r="B2" s="47"/>
      <c r="C2" s="47"/>
      <c r="D2" s="47"/>
      <c r="E2" s="47"/>
      <c r="F2" s="8"/>
      <c r="G2" s="8"/>
      <c r="H2" s="4" t="s">
        <v>0</v>
      </c>
      <c r="I2" s="46" t="s">
        <v>11</v>
      </c>
      <c r="J2" s="46"/>
      <c r="K2" s="46"/>
      <c r="L2" s="46"/>
      <c r="M2" s="46"/>
    </row>
    <row r="3" spans="1:15" ht="18.75" thickBot="1">
      <c r="A3" s="9" t="s">
        <v>1</v>
      </c>
      <c r="B3" s="10" t="s">
        <v>2</v>
      </c>
      <c r="C3" s="10" t="s">
        <v>3</v>
      </c>
      <c r="D3" s="10" t="s">
        <v>4</v>
      </c>
      <c r="E3" s="11" t="s">
        <v>5</v>
      </c>
      <c r="F3" s="12" t="s">
        <v>7</v>
      </c>
      <c r="G3" s="13" t="s">
        <v>8</v>
      </c>
      <c r="H3" s="1"/>
      <c r="I3" s="19" t="s">
        <v>1</v>
      </c>
      <c r="J3" s="11" t="s">
        <v>2</v>
      </c>
      <c r="K3" s="10" t="s">
        <v>3</v>
      </c>
      <c r="L3" s="10" t="s">
        <v>4</v>
      </c>
      <c r="M3" s="11" t="s">
        <v>5</v>
      </c>
      <c r="N3" s="12" t="s">
        <v>7</v>
      </c>
      <c r="O3" s="13" t="s">
        <v>8</v>
      </c>
    </row>
    <row r="4" spans="1:15" ht="15.75">
      <c r="A4" s="22" t="s">
        <v>180</v>
      </c>
      <c r="B4" s="14">
        <v>99</v>
      </c>
      <c r="C4" s="14">
        <v>99</v>
      </c>
      <c r="D4" s="14">
        <v>98</v>
      </c>
      <c r="E4" s="23">
        <v>296</v>
      </c>
      <c r="F4" s="15">
        <v>21</v>
      </c>
      <c r="G4" s="16">
        <v>1</v>
      </c>
      <c r="I4" s="28" t="s">
        <v>185</v>
      </c>
      <c r="J4" s="14">
        <v>98</v>
      </c>
      <c r="K4" s="14">
        <v>99</v>
      </c>
      <c r="L4" s="14">
        <v>92</v>
      </c>
      <c r="M4" s="23">
        <v>289</v>
      </c>
      <c r="N4" s="15">
        <v>16</v>
      </c>
      <c r="O4" s="16">
        <v>1</v>
      </c>
    </row>
    <row r="5" spans="1:15" ht="15.75">
      <c r="A5" s="24" t="s">
        <v>181</v>
      </c>
      <c r="B5" s="17">
        <v>93</v>
      </c>
      <c r="C5" s="17">
        <v>100</v>
      </c>
      <c r="D5" s="17">
        <v>91</v>
      </c>
      <c r="E5" s="23">
        <v>284</v>
      </c>
      <c r="F5" s="15">
        <v>11</v>
      </c>
      <c r="G5" s="16">
        <v>2</v>
      </c>
      <c r="I5" s="29" t="s">
        <v>186</v>
      </c>
      <c r="J5" s="17">
        <v>94</v>
      </c>
      <c r="K5" s="17">
        <v>98</v>
      </c>
      <c r="L5" s="17">
        <v>92</v>
      </c>
      <c r="M5" s="23">
        <v>284</v>
      </c>
      <c r="N5" s="15">
        <v>11</v>
      </c>
      <c r="O5" s="16">
        <v>2</v>
      </c>
    </row>
    <row r="6" spans="1:15" ht="15.75">
      <c r="A6" s="24" t="s">
        <v>182</v>
      </c>
      <c r="B6" s="17">
        <v>92</v>
      </c>
      <c r="C6" s="17">
        <v>95</v>
      </c>
      <c r="D6" s="17">
        <v>86</v>
      </c>
      <c r="E6" s="23">
        <v>273</v>
      </c>
      <c r="F6" s="15">
        <v>7</v>
      </c>
      <c r="G6" s="16">
        <v>3</v>
      </c>
      <c r="I6" s="29" t="s">
        <v>187</v>
      </c>
      <c r="J6" s="17">
        <v>92</v>
      </c>
      <c r="K6" s="17">
        <v>94</v>
      </c>
      <c r="L6" s="17">
        <v>91</v>
      </c>
      <c r="M6" s="23">
        <v>277</v>
      </c>
      <c r="N6" s="15">
        <v>10</v>
      </c>
      <c r="O6" s="16">
        <v>3</v>
      </c>
    </row>
    <row r="7" spans="1:15" ht="15.75">
      <c r="A7" s="25" t="s">
        <v>183</v>
      </c>
      <c r="B7" s="17">
        <v>91</v>
      </c>
      <c r="C7" s="17">
        <v>94</v>
      </c>
      <c r="D7" s="17">
        <v>88</v>
      </c>
      <c r="E7" s="23">
        <v>273</v>
      </c>
      <c r="F7" s="15">
        <v>5</v>
      </c>
      <c r="G7" s="16">
        <v>4</v>
      </c>
      <c r="I7" s="30" t="s">
        <v>188</v>
      </c>
      <c r="J7" s="17">
        <v>93</v>
      </c>
      <c r="K7" s="17">
        <v>95</v>
      </c>
      <c r="L7" s="17">
        <v>84</v>
      </c>
      <c r="M7" s="23">
        <v>272</v>
      </c>
      <c r="N7" s="15">
        <v>8</v>
      </c>
      <c r="O7" s="16">
        <v>4</v>
      </c>
    </row>
    <row r="8" spans="1:15" ht="16.5" thickBot="1">
      <c r="A8" s="26" t="s">
        <v>184</v>
      </c>
      <c r="B8" s="18">
        <v>93</v>
      </c>
      <c r="C8" s="18">
        <v>91</v>
      </c>
      <c r="D8" s="18">
        <v>79</v>
      </c>
      <c r="E8" s="23">
        <v>263</v>
      </c>
      <c r="F8" s="15">
        <v>4</v>
      </c>
      <c r="G8" s="16">
        <v>5</v>
      </c>
      <c r="I8" s="31" t="s">
        <v>189</v>
      </c>
      <c r="J8" s="18">
        <v>89</v>
      </c>
      <c r="K8" s="20">
        <v>94</v>
      </c>
      <c r="L8" s="20">
        <v>77</v>
      </c>
      <c r="M8" s="23">
        <v>260</v>
      </c>
      <c r="N8" s="15">
        <v>6</v>
      </c>
      <c r="O8" s="16">
        <v>5</v>
      </c>
    </row>
    <row r="9" spans="1:15" ht="18.75" thickBot="1">
      <c r="A9" s="27" t="s">
        <v>6</v>
      </c>
      <c r="B9" s="34">
        <f>_xlfn.SUMIFS(B4:B8,$G$4:$G$8,"&lt;=4")</f>
        <v>375</v>
      </c>
      <c r="C9" s="34">
        <f>_xlfn.SUMIFS(C4:C8,$G$4:$G$8,"&lt;=4")</f>
        <v>388</v>
      </c>
      <c r="D9" s="34">
        <f>_xlfn.SUMIFS(D4:D8,$G$4:$G$8,"&lt;=4")</f>
        <v>363</v>
      </c>
      <c r="E9" s="35">
        <f>_xlfn.SUMIFS(E4:E8,$G$4:$G$8,"&lt;=4")</f>
        <v>1126</v>
      </c>
      <c r="F9" s="36">
        <f>_xlfn.SUMIFS(F4:F8,$G$4:$G$8,"&lt;=4")</f>
        <v>44</v>
      </c>
      <c r="G9" s="16"/>
      <c r="I9" s="27" t="s">
        <v>6</v>
      </c>
      <c r="J9" s="34">
        <f>_xlfn.SUMIFS(J4:J8,$O$4:$O$8,"&lt;=4")</f>
        <v>377</v>
      </c>
      <c r="K9" s="34">
        <f>_xlfn.SUMIFS(K4:K8,$O$4:$O$8,"&lt;=4")</f>
        <v>386</v>
      </c>
      <c r="L9" s="34">
        <f>_xlfn.SUMIFS(L4:L8,$O$4:$O$8,"&lt;=4")</f>
        <v>359</v>
      </c>
      <c r="M9" s="35">
        <f>_xlfn.SUMIFS(M4:M8,$O$4:$O$8,"&lt;=4")</f>
        <v>1122</v>
      </c>
      <c r="N9" s="36">
        <f>_xlfn.SUMIFS(N4:N8,$O$4:$O$8,"&lt;=4")</f>
        <v>45</v>
      </c>
      <c r="O9" s="16"/>
    </row>
    <row r="10" spans="1:13" ht="15">
      <c r="A10" s="2"/>
      <c r="B10" s="3"/>
      <c r="C10" s="3"/>
      <c r="D10" s="3"/>
      <c r="E10" s="3"/>
      <c r="F10" s="3"/>
      <c r="G10" s="3"/>
      <c r="H10" s="1"/>
      <c r="I10" s="1"/>
      <c r="J10" s="1"/>
      <c r="K10" s="1"/>
      <c r="L10" s="1"/>
      <c r="M10" s="1"/>
    </row>
    <row r="11" spans="1:13" ht="18.75" thickBot="1">
      <c r="A11" s="47" t="s">
        <v>12</v>
      </c>
      <c r="B11" s="47"/>
      <c r="C11" s="47"/>
      <c r="D11" s="47"/>
      <c r="E11" s="47"/>
      <c r="F11" s="8"/>
      <c r="G11" s="8"/>
      <c r="H11" s="4" t="s">
        <v>0</v>
      </c>
      <c r="I11" s="46" t="s">
        <v>13</v>
      </c>
      <c r="J11" s="46"/>
      <c r="K11" s="46"/>
      <c r="L11" s="46"/>
      <c r="M11" s="46"/>
    </row>
    <row r="12" spans="1:15" ht="18.75" thickBot="1">
      <c r="A12" s="9" t="s">
        <v>1</v>
      </c>
      <c r="B12" s="10" t="s">
        <v>2</v>
      </c>
      <c r="C12" s="10" t="s">
        <v>3</v>
      </c>
      <c r="D12" s="10" t="s">
        <v>4</v>
      </c>
      <c r="E12" s="11" t="s">
        <v>5</v>
      </c>
      <c r="F12" s="12" t="s">
        <v>7</v>
      </c>
      <c r="G12" s="13" t="s">
        <v>8</v>
      </c>
      <c r="H12" s="1"/>
      <c r="I12" s="19" t="s">
        <v>1</v>
      </c>
      <c r="J12" s="11" t="s">
        <v>2</v>
      </c>
      <c r="K12" s="10" t="s">
        <v>3</v>
      </c>
      <c r="L12" s="10" t="s">
        <v>4</v>
      </c>
      <c r="M12" s="11" t="s">
        <v>5</v>
      </c>
      <c r="N12" s="12" t="s">
        <v>7</v>
      </c>
      <c r="O12" s="13" t="s">
        <v>8</v>
      </c>
    </row>
    <row r="13" spans="1:15" ht="15.75">
      <c r="A13" s="22" t="s">
        <v>65</v>
      </c>
      <c r="B13" s="14">
        <v>98</v>
      </c>
      <c r="C13" s="14">
        <v>95</v>
      </c>
      <c r="D13" s="14">
        <v>96</v>
      </c>
      <c r="E13" s="23">
        <v>289</v>
      </c>
      <c r="F13" s="15">
        <v>17</v>
      </c>
      <c r="G13" s="16">
        <v>1</v>
      </c>
      <c r="I13" s="28" t="s">
        <v>60</v>
      </c>
      <c r="J13" s="14">
        <v>96</v>
      </c>
      <c r="K13" s="14">
        <v>92</v>
      </c>
      <c r="L13" s="14">
        <v>100</v>
      </c>
      <c r="M13" s="23">
        <v>288</v>
      </c>
      <c r="N13" s="15">
        <v>18</v>
      </c>
      <c r="O13" s="16">
        <v>1</v>
      </c>
    </row>
    <row r="14" spans="1:15" ht="15.75">
      <c r="A14" s="24" t="s">
        <v>66</v>
      </c>
      <c r="B14" s="17">
        <v>97</v>
      </c>
      <c r="C14" s="17">
        <v>92</v>
      </c>
      <c r="D14" s="17">
        <v>98</v>
      </c>
      <c r="E14" s="23">
        <v>287</v>
      </c>
      <c r="F14" s="15">
        <v>15</v>
      </c>
      <c r="G14" s="16">
        <v>2</v>
      </c>
      <c r="I14" s="29" t="s">
        <v>61</v>
      </c>
      <c r="J14" s="17">
        <v>100</v>
      </c>
      <c r="K14" s="17">
        <v>87</v>
      </c>
      <c r="L14" s="17">
        <v>99</v>
      </c>
      <c r="M14" s="23">
        <v>286</v>
      </c>
      <c r="N14" s="15">
        <v>18</v>
      </c>
      <c r="O14" s="16">
        <v>2</v>
      </c>
    </row>
    <row r="15" spans="1:15" ht="15.75">
      <c r="A15" s="24" t="s">
        <v>67</v>
      </c>
      <c r="B15" s="17">
        <v>98</v>
      </c>
      <c r="C15" s="17">
        <v>86</v>
      </c>
      <c r="D15" s="17">
        <v>98</v>
      </c>
      <c r="E15" s="23">
        <v>282</v>
      </c>
      <c r="F15" s="15">
        <v>16</v>
      </c>
      <c r="G15" s="16">
        <v>3</v>
      </c>
      <c r="I15" s="29" t="s">
        <v>62</v>
      </c>
      <c r="J15" s="17">
        <v>98</v>
      </c>
      <c r="K15" s="17">
        <v>93</v>
      </c>
      <c r="L15" s="17">
        <v>93</v>
      </c>
      <c r="M15" s="23">
        <v>284</v>
      </c>
      <c r="N15" s="15">
        <v>10</v>
      </c>
      <c r="O15" s="16">
        <v>3</v>
      </c>
    </row>
    <row r="16" spans="1:15" ht="15.75">
      <c r="A16" s="25" t="s">
        <v>68</v>
      </c>
      <c r="B16" s="17">
        <v>97</v>
      </c>
      <c r="C16" s="17">
        <v>80</v>
      </c>
      <c r="D16" s="17">
        <v>93</v>
      </c>
      <c r="E16" s="23">
        <v>270</v>
      </c>
      <c r="F16" s="15">
        <v>9</v>
      </c>
      <c r="G16" s="16">
        <v>4</v>
      </c>
      <c r="I16" s="30" t="s">
        <v>63</v>
      </c>
      <c r="J16" s="17">
        <v>95</v>
      </c>
      <c r="K16" s="17">
        <v>92</v>
      </c>
      <c r="L16" s="17">
        <v>93</v>
      </c>
      <c r="M16" s="23">
        <v>280</v>
      </c>
      <c r="N16" s="15">
        <v>12</v>
      </c>
      <c r="O16" s="16">
        <v>4</v>
      </c>
    </row>
    <row r="17" spans="1:15" ht="16.5" thickBot="1">
      <c r="A17" s="26" t="s">
        <v>69</v>
      </c>
      <c r="B17" s="18">
        <v>98</v>
      </c>
      <c r="C17" s="18">
        <v>67</v>
      </c>
      <c r="D17" s="18">
        <v>75</v>
      </c>
      <c r="E17" s="23">
        <v>240</v>
      </c>
      <c r="F17" s="15">
        <v>5</v>
      </c>
      <c r="G17" s="16">
        <v>5</v>
      </c>
      <c r="I17" s="31" t="s">
        <v>64</v>
      </c>
      <c r="J17" s="18">
        <v>78</v>
      </c>
      <c r="K17" s="20">
        <v>73</v>
      </c>
      <c r="L17" s="20">
        <v>84</v>
      </c>
      <c r="M17" s="23">
        <v>235</v>
      </c>
      <c r="N17" s="15">
        <v>0</v>
      </c>
      <c r="O17" s="16">
        <v>5</v>
      </c>
    </row>
    <row r="18" spans="1:15" ht="18.75" thickBot="1">
      <c r="A18" s="27" t="s">
        <v>6</v>
      </c>
      <c r="B18" s="34">
        <f>_xlfn.SUMIFS(B13:B17,$G$4:$G$8,"&lt;=4")</f>
        <v>390</v>
      </c>
      <c r="C18" s="34">
        <f>_xlfn.SUMIFS(C13:C17,$G$4:$G$8,"&lt;=4")</f>
        <v>353</v>
      </c>
      <c r="D18" s="34">
        <f>_xlfn.SUMIFS(D13:D17,$G$4:$G$8,"&lt;=4")</f>
        <v>385</v>
      </c>
      <c r="E18" s="35">
        <f>_xlfn.SUMIFS(E13:E17,$G$4:$G$8,"&lt;=4")</f>
        <v>1128</v>
      </c>
      <c r="F18" s="36">
        <f>_xlfn.SUMIFS(F13:F17,$G$4:$G$8,"&lt;=4")</f>
        <v>57</v>
      </c>
      <c r="G18" s="16"/>
      <c r="I18" s="27" t="s">
        <v>6</v>
      </c>
      <c r="J18" s="34">
        <f>_xlfn.SUMIFS(J13:J17,$O$4:$O$8,"&lt;=4")</f>
        <v>389</v>
      </c>
      <c r="K18" s="34">
        <f>_xlfn.SUMIFS(K13:K17,$O$4:$O$8,"&lt;=4")</f>
        <v>364</v>
      </c>
      <c r="L18" s="34">
        <f>_xlfn.SUMIFS(L13:L17,$O$4:$O$8,"&lt;=4")</f>
        <v>385</v>
      </c>
      <c r="M18" s="35">
        <f>_xlfn.SUMIFS(M13:M17,$O$4:$O$8,"&lt;=4")</f>
        <v>1138</v>
      </c>
      <c r="N18" s="36">
        <f>_xlfn.SUMIFS(N13:N17,$O$4:$O$8,"&lt;=4")</f>
        <v>58</v>
      </c>
      <c r="O18" s="16"/>
    </row>
    <row r="20" spans="1:13" ht="18.75" thickBot="1">
      <c r="A20" s="47" t="s">
        <v>14</v>
      </c>
      <c r="B20" s="47"/>
      <c r="C20" s="47"/>
      <c r="D20" s="47"/>
      <c r="E20" s="47"/>
      <c r="F20" s="8"/>
      <c r="G20" s="8"/>
      <c r="H20" s="4" t="s">
        <v>0</v>
      </c>
      <c r="I20" s="46" t="s">
        <v>15</v>
      </c>
      <c r="J20" s="46"/>
      <c r="K20" s="46"/>
      <c r="L20" s="46"/>
      <c r="M20" s="46"/>
    </row>
    <row r="21" spans="1:15" ht="18.75" thickBot="1">
      <c r="A21" s="9" t="s">
        <v>1</v>
      </c>
      <c r="B21" s="10" t="s">
        <v>2</v>
      </c>
      <c r="C21" s="10" t="s">
        <v>3</v>
      </c>
      <c r="D21" s="10" t="s">
        <v>4</v>
      </c>
      <c r="E21" s="11" t="s">
        <v>5</v>
      </c>
      <c r="F21" s="12" t="s">
        <v>7</v>
      </c>
      <c r="G21" s="13" t="s">
        <v>8</v>
      </c>
      <c r="H21" s="1"/>
      <c r="I21" s="19" t="s">
        <v>1</v>
      </c>
      <c r="J21" s="11" t="s">
        <v>2</v>
      </c>
      <c r="K21" s="10" t="s">
        <v>3</v>
      </c>
      <c r="L21" s="10" t="s">
        <v>4</v>
      </c>
      <c r="M21" s="11" t="s">
        <v>5</v>
      </c>
      <c r="N21" s="12" t="s">
        <v>7</v>
      </c>
      <c r="O21" s="13" t="s">
        <v>8</v>
      </c>
    </row>
    <row r="22" spans="1:15" ht="15.75">
      <c r="A22" s="22" t="s">
        <v>55</v>
      </c>
      <c r="B22" s="21">
        <v>97</v>
      </c>
      <c r="C22" s="21">
        <v>89</v>
      </c>
      <c r="D22" s="21">
        <v>93</v>
      </c>
      <c r="E22" s="23">
        <v>279</v>
      </c>
      <c r="F22" s="15">
        <v>12</v>
      </c>
      <c r="G22" s="16">
        <v>1</v>
      </c>
      <c r="I22" s="6" t="s">
        <v>50</v>
      </c>
      <c r="J22" s="21">
        <v>100</v>
      </c>
      <c r="K22" s="21">
        <v>94</v>
      </c>
      <c r="L22" s="21">
        <v>99</v>
      </c>
      <c r="M22" s="23">
        <v>293</v>
      </c>
      <c r="N22" s="15">
        <v>19</v>
      </c>
      <c r="O22" s="16">
        <v>1</v>
      </c>
    </row>
    <row r="23" spans="1:15" ht="15.75">
      <c r="A23" s="24" t="s">
        <v>56</v>
      </c>
      <c r="B23" s="32">
        <v>96</v>
      </c>
      <c r="C23" s="32">
        <v>86</v>
      </c>
      <c r="D23" s="32">
        <v>93</v>
      </c>
      <c r="E23" s="23">
        <v>275</v>
      </c>
      <c r="F23" s="15">
        <v>10</v>
      </c>
      <c r="G23" s="16">
        <v>2</v>
      </c>
      <c r="I23" s="5" t="s">
        <v>51</v>
      </c>
      <c r="J23" s="32">
        <v>100</v>
      </c>
      <c r="K23" s="32">
        <v>97</v>
      </c>
      <c r="L23" s="32">
        <v>95</v>
      </c>
      <c r="M23" s="23">
        <v>292</v>
      </c>
      <c r="N23" s="15">
        <v>18</v>
      </c>
      <c r="O23" s="16">
        <v>2</v>
      </c>
    </row>
    <row r="24" spans="1:15" ht="15.75">
      <c r="A24" s="24" t="s">
        <v>57</v>
      </c>
      <c r="B24" s="32">
        <v>95</v>
      </c>
      <c r="C24" s="32">
        <v>82</v>
      </c>
      <c r="D24" s="32">
        <v>89</v>
      </c>
      <c r="E24" s="23">
        <v>266</v>
      </c>
      <c r="F24" s="15">
        <v>8</v>
      </c>
      <c r="G24" s="16">
        <v>3</v>
      </c>
      <c r="I24" s="5" t="s">
        <v>52</v>
      </c>
      <c r="J24" s="32">
        <v>98</v>
      </c>
      <c r="K24" s="32">
        <v>95</v>
      </c>
      <c r="L24" s="32">
        <v>95</v>
      </c>
      <c r="M24" s="23">
        <v>288</v>
      </c>
      <c r="N24" s="15">
        <v>16</v>
      </c>
      <c r="O24" s="16">
        <v>3</v>
      </c>
    </row>
    <row r="25" spans="1:15" ht="15.75">
      <c r="A25" s="25" t="s">
        <v>58</v>
      </c>
      <c r="B25" s="32">
        <v>93</v>
      </c>
      <c r="C25" s="32">
        <v>61</v>
      </c>
      <c r="D25" s="32">
        <v>94</v>
      </c>
      <c r="E25" s="23">
        <v>248</v>
      </c>
      <c r="F25" s="15">
        <v>5</v>
      </c>
      <c r="G25" s="16">
        <v>4</v>
      </c>
      <c r="I25" s="7" t="s">
        <v>53</v>
      </c>
      <c r="J25" s="32">
        <v>97</v>
      </c>
      <c r="K25" s="32">
        <v>91</v>
      </c>
      <c r="L25" s="32">
        <v>93</v>
      </c>
      <c r="M25" s="23">
        <v>281</v>
      </c>
      <c r="N25" s="15">
        <v>11</v>
      </c>
      <c r="O25" s="16">
        <v>4</v>
      </c>
    </row>
    <row r="26" spans="1:15" ht="16.5" thickBot="1">
      <c r="A26" s="26" t="s">
        <v>59</v>
      </c>
      <c r="B26" s="33">
        <v>85</v>
      </c>
      <c r="C26" s="33">
        <v>58</v>
      </c>
      <c r="D26" s="33">
        <v>88</v>
      </c>
      <c r="E26" s="23">
        <v>231</v>
      </c>
      <c r="F26" s="15">
        <v>4</v>
      </c>
      <c r="G26" s="16">
        <v>5</v>
      </c>
      <c r="I26" s="5" t="s">
        <v>54</v>
      </c>
      <c r="J26" s="33">
        <v>93</v>
      </c>
      <c r="K26" s="33">
        <v>72</v>
      </c>
      <c r="L26" s="33">
        <v>88</v>
      </c>
      <c r="M26" s="23">
        <v>253</v>
      </c>
      <c r="N26" s="15">
        <v>8</v>
      </c>
      <c r="O26" s="16">
        <v>5</v>
      </c>
    </row>
    <row r="27" spans="1:15" ht="18.75" thickBot="1">
      <c r="A27" s="27" t="s">
        <v>6</v>
      </c>
      <c r="B27" s="34">
        <f>_xlfn.SUMIFS(B22:B26,$O$40:$O$44,"&lt;=4")</f>
        <v>381</v>
      </c>
      <c r="C27" s="34">
        <f>_xlfn.SUMIFS(C22:C26,$O$40:$O$44,"&lt;=4")</f>
        <v>318</v>
      </c>
      <c r="D27" s="34">
        <f>_xlfn.SUMIFS(D22:D26,$O$40:$O$44,"&lt;=4")</f>
        <v>369</v>
      </c>
      <c r="E27" s="35">
        <f>_xlfn.SUMIFS(E22:E26,$O$40:$O$44,"&lt;=4")</f>
        <v>1068</v>
      </c>
      <c r="F27" s="36">
        <f>_xlfn.SUMIFS(F22:F26,$O$40:$O$44,"&lt;=4")</f>
        <v>35</v>
      </c>
      <c r="G27" s="16"/>
      <c r="I27" s="27" t="s">
        <v>6</v>
      </c>
      <c r="J27" s="34">
        <f>_xlfn.SUMIFS(J22:J26,$G$40:$G$44,"&lt;=4")</f>
        <v>395</v>
      </c>
      <c r="K27" s="34">
        <f>_xlfn.SUMIFS(K22:K26,$G$40:$G$44,"&lt;=4")</f>
        <v>377</v>
      </c>
      <c r="L27" s="34">
        <f>_xlfn.SUMIFS(L22:L26,$G$40:$G$44,"&lt;=4")</f>
        <v>382</v>
      </c>
      <c r="M27" s="35">
        <f>_xlfn.SUMIFS(M22:M26,$G$40:$G$44,"&lt;=4")</f>
        <v>1154</v>
      </c>
      <c r="N27" s="36">
        <f>_xlfn.SUMIFS(N22:N26,$G$40:$G$44,"&lt;=4")</f>
        <v>64</v>
      </c>
      <c r="O27" s="16"/>
    </row>
    <row r="28" spans="1:13" ht="15">
      <c r="A28" s="2"/>
      <c r="B28" s="3"/>
      <c r="C28" s="3"/>
      <c r="D28" s="3"/>
      <c r="E28" s="3"/>
      <c r="F28" s="3"/>
      <c r="G28" s="3"/>
      <c r="H28" s="1"/>
      <c r="I28" s="1"/>
      <c r="J28" s="1"/>
      <c r="K28" s="1"/>
      <c r="L28" s="1"/>
      <c r="M28" s="1"/>
    </row>
    <row r="29" spans="1:13" ht="18.75" thickBot="1">
      <c r="A29" s="47" t="s">
        <v>16</v>
      </c>
      <c r="B29" s="47"/>
      <c r="C29" s="47"/>
      <c r="D29" s="47"/>
      <c r="E29" s="47"/>
      <c r="F29" s="8"/>
      <c r="G29" s="8"/>
      <c r="H29" s="4" t="s">
        <v>0</v>
      </c>
      <c r="I29" s="46" t="s">
        <v>17</v>
      </c>
      <c r="J29" s="46"/>
      <c r="K29" s="46"/>
      <c r="L29" s="46"/>
      <c r="M29" s="46"/>
    </row>
    <row r="30" spans="1:15" ht="18.75" thickBot="1">
      <c r="A30" s="9" t="s">
        <v>1</v>
      </c>
      <c r="B30" s="10" t="s">
        <v>2</v>
      </c>
      <c r="C30" s="10" t="s">
        <v>3</v>
      </c>
      <c r="D30" s="10" t="s">
        <v>4</v>
      </c>
      <c r="E30" s="11" t="s">
        <v>5</v>
      </c>
      <c r="F30" s="12" t="s">
        <v>7</v>
      </c>
      <c r="G30" s="13" t="s">
        <v>8</v>
      </c>
      <c r="H30" s="1"/>
      <c r="I30" s="19" t="s">
        <v>1</v>
      </c>
      <c r="J30" s="11" t="s">
        <v>2</v>
      </c>
      <c r="K30" s="10" t="s">
        <v>3</v>
      </c>
      <c r="L30" s="10" t="s">
        <v>4</v>
      </c>
      <c r="M30" s="11" t="s">
        <v>5</v>
      </c>
      <c r="N30" s="12" t="s">
        <v>7</v>
      </c>
      <c r="O30" s="13" t="s">
        <v>8</v>
      </c>
    </row>
    <row r="31" spans="1:15" ht="15.75">
      <c r="A31" s="28" t="s">
        <v>80</v>
      </c>
      <c r="B31" s="14">
        <v>99</v>
      </c>
      <c r="C31" s="14">
        <v>84</v>
      </c>
      <c r="D31" s="14">
        <v>93</v>
      </c>
      <c r="E31" s="23">
        <v>276</v>
      </c>
      <c r="F31" s="15">
        <v>13</v>
      </c>
      <c r="G31" s="16">
        <v>1</v>
      </c>
      <c r="I31" s="22" t="s">
        <v>85</v>
      </c>
      <c r="J31" s="14">
        <v>100</v>
      </c>
      <c r="K31" s="14">
        <v>97</v>
      </c>
      <c r="L31" s="14">
        <v>100</v>
      </c>
      <c r="M31" s="23">
        <v>297</v>
      </c>
      <c r="N31" s="15">
        <v>26</v>
      </c>
      <c r="O31" s="16">
        <v>1</v>
      </c>
    </row>
    <row r="32" spans="1:15" ht="15.75">
      <c r="A32" s="29" t="s">
        <v>81</v>
      </c>
      <c r="B32" s="17">
        <v>98</v>
      </c>
      <c r="C32" s="17">
        <v>84</v>
      </c>
      <c r="D32" s="17">
        <v>94</v>
      </c>
      <c r="E32" s="23">
        <v>276</v>
      </c>
      <c r="F32" s="15">
        <v>11</v>
      </c>
      <c r="G32" s="16">
        <v>2</v>
      </c>
      <c r="I32" s="24" t="s">
        <v>86</v>
      </c>
      <c r="J32" s="17">
        <v>99</v>
      </c>
      <c r="K32" s="17">
        <v>99</v>
      </c>
      <c r="L32" s="17">
        <v>97</v>
      </c>
      <c r="M32" s="23">
        <v>295</v>
      </c>
      <c r="N32" s="15">
        <v>22</v>
      </c>
      <c r="O32" s="16">
        <v>2</v>
      </c>
    </row>
    <row r="33" spans="1:15" ht="15.75">
      <c r="A33" s="29" t="s">
        <v>82</v>
      </c>
      <c r="B33" s="17">
        <v>98</v>
      </c>
      <c r="C33" s="17">
        <v>89</v>
      </c>
      <c r="D33" s="17">
        <v>87</v>
      </c>
      <c r="E33" s="23">
        <v>274</v>
      </c>
      <c r="F33" s="15">
        <v>9</v>
      </c>
      <c r="G33" s="16">
        <v>3</v>
      </c>
      <c r="I33" s="24" t="s">
        <v>87</v>
      </c>
      <c r="J33" s="17">
        <v>98</v>
      </c>
      <c r="K33" s="17">
        <v>93</v>
      </c>
      <c r="L33" s="17">
        <v>95</v>
      </c>
      <c r="M33" s="23">
        <v>286</v>
      </c>
      <c r="N33" s="15">
        <v>14</v>
      </c>
      <c r="O33" s="16">
        <v>3</v>
      </c>
    </row>
    <row r="34" spans="1:15" ht="15.75">
      <c r="A34" s="30" t="s">
        <v>83</v>
      </c>
      <c r="B34" s="17">
        <v>97</v>
      </c>
      <c r="C34" s="17">
        <v>85</v>
      </c>
      <c r="D34" s="17">
        <v>89</v>
      </c>
      <c r="E34" s="23">
        <v>271</v>
      </c>
      <c r="F34" s="15">
        <v>7</v>
      </c>
      <c r="G34" s="16">
        <v>4</v>
      </c>
      <c r="I34" s="25" t="s">
        <v>88</v>
      </c>
      <c r="J34" s="17">
        <v>98</v>
      </c>
      <c r="K34" s="17">
        <v>89</v>
      </c>
      <c r="L34" s="17">
        <v>98</v>
      </c>
      <c r="M34" s="23">
        <v>285</v>
      </c>
      <c r="N34" s="15">
        <v>16</v>
      </c>
      <c r="O34" s="16">
        <v>4</v>
      </c>
    </row>
    <row r="35" spans="1:15" ht="16.5" thickBot="1">
      <c r="A35" s="31" t="s">
        <v>84</v>
      </c>
      <c r="B35" s="18">
        <v>95</v>
      </c>
      <c r="C35" s="20">
        <v>79</v>
      </c>
      <c r="D35" s="20">
        <v>89</v>
      </c>
      <c r="E35" s="23">
        <v>263</v>
      </c>
      <c r="F35" s="15">
        <v>6</v>
      </c>
      <c r="G35" s="16">
        <v>5</v>
      </c>
      <c r="I35" s="26" t="s">
        <v>89</v>
      </c>
      <c r="J35" s="18">
        <v>100</v>
      </c>
      <c r="K35" s="18">
        <v>90</v>
      </c>
      <c r="L35" s="18">
        <v>95</v>
      </c>
      <c r="M35" s="23">
        <v>285</v>
      </c>
      <c r="N35" s="15">
        <v>11</v>
      </c>
      <c r="O35" s="16">
        <v>5</v>
      </c>
    </row>
    <row r="36" spans="1:15" ht="18.75" thickBot="1">
      <c r="A36" s="27" t="s">
        <v>6</v>
      </c>
      <c r="B36" s="34">
        <f>_xlfn.SUMIFS(B31:B35,$O$4:$O$8,"&lt;=4")</f>
        <v>392</v>
      </c>
      <c r="C36" s="34">
        <f>_xlfn.SUMIFS(C31:C35,$O$4:$O$8,"&lt;=4")</f>
        <v>342</v>
      </c>
      <c r="D36" s="34">
        <f>_xlfn.SUMIFS(D31:D35,$O$4:$O$8,"&lt;=4")</f>
        <v>363</v>
      </c>
      <c r="E36" s="35">
        <f>_xlfn.SUMIFS(E31:E35,$O$4:$O$8,"&lt;=4")</f>
        <v>1097</v>
      </c>
      <c r="F36" s="36">
        <f>_xlfn.SUMIFS(F31:F35,$O$4:$O$8,"&lt;=4")</f>
        <v>40</v>
      </c>
      <c r="G36" s="16"/>
      <c r="I36" s="27" t="s">
        <v>6</v>
      </c>
      <c r="J36" s="34">
        <f>_xlfn.SUMIFS(J31:J35,$G$4:$G$8,"&lt;=4")</f>
        <v>395</v>
      </c>
      <c r="K36" s="34">
        <f>_xlfn.SUMIFS(K31:K35,$G$4:$G$8,"&lt;=4")</f>
        <v>378</v>
      </c>
      <c r="L36" s="34">
        <f>_xlfn.SUMIFS(L31:L35,$G$4:$G$8,"&lt;=4")</f>
        <v>390</v>
      </c>
      <c r="M36" s="35">
        <f>_xlfn.SUMIFS(M31:M35,$G$4:$G$8,"&lt;=4")</f>
        <v>1163</v>
      </c>
      <c r="N36" s="36">
        <f>_xlfn.SUMIFS(N31:N35,$G$4:$G$8,"&lt;=4")</f>
        <v>78</v>
      </c>
      <c r="O36" s="16"/>
    </row>
    <row r="38" spans="1:13" ht="18.75" thickBot="1">
      <c r="A38" s="47" t="s">
        <v>18</v>
      </c>
      <c r="B38" s="47"/>
      <c r="C38" s="47"/>
      <c r="D38" s="47"/>
      <c r="E38" s="47"/>
      <c r="F38" s="8"/>
      <c r="G38" s="8"/>
      <c r="H38" s="4" t="s">
        <v>0</v>
      </c>
      <c r="I38" s="46" t="s">
        <v>19</v>
      </c>
      <c r="J38" s="46"/>
      <c r="K38" s="46"/>
      <c r="L38" s="46"/>
      <c r="M38" s="46"/>
    </row>
    <row r="39" spans="1:15" ht="18.75" thickBot="1">
      <c r="A39" s="9" t="s">
        <v>1</v>
      </c>
      <c r="B39" s="10" t="s">
        <v>2</v>
      </c>
      <c r="C39" s="10" t="s">
        <v>3</v>
      </c>
      <c r="D39" s="10" t="s">
        <v>4</v>
      </c>
      <c r="E39" s="11" t="s">
        <v>5</v>
      </c>
      <c r="F39" s="12" t="s">
        <v>7</v>
      </c>
      <c r="G39" s="13" t="s">
        <v>8</v>
      </c>
      <c r="H39" s="1"/>
      <c r="I39" s="19" t="s">
        <v>1</v>
      </c>
      <c r="J39" s="11" t="s">
        <v>2</v>
      </c>
      <c r="K39" s="10" t="s">
        <v>3</v>
      </c>
      <c r="L39" s="10" t="s">
        <v>4</v>
      </c>
      <c r="M39" s="11" t="s">
        <v>5</v>
      </c>
      <c r="N39" s="12" t="s">
        <v>7</v>
      </c>
      <c r="O39" s="13" t="s">
        <v>8</v>
      </c>
    </row>
    <row r="40" spans="1:15" ht="15.75">
      <c r="A40" s="22" t="s">
        <v>40</v>
      </c>
      <c r="B40" s="21">
        <v>100</v>
      </c>
      <c r="C40" s="21">
        <v>96</v>
      </c>
      <c r="D40" s="21">
        <v>99</v>
      </c>
      <c r="E40" s="23">
        <v>295</v>
      </c>
      <c r="F40" s="15">
        <v>24</v>
      </c>
      <c r="G40" s="16">
        <v>1</v>
      </c>
      <c r="I40" s="29" t="s">
        <v>45</v>
      </c>
      <c r="J40" s="21">
        <v>97</v>
      </c>
      <c r="K40" s="21">
        <v>92</v>
      </c>
      <c r="L40" s="21">
        <v>99</v>
      </c>
      <c r="M40" s="23">
        <v>288</v>
      </c>
      <c r="N40" s="15">
        <v>14</v>
      </c>
      <c r="O40" s="16">
        <v>1</v>
      </c>
    </row>
    <row r="41" spans="1:15" ht="15.75">
      <c r="A41" s="24" t="s">
        <v>41</v>
      </c>
      <c r="B41" s="32">
        <v>99</v>
      </c>
      <c r="C41" s="32">
        <v>96</v>
      </c>
      <c r="D41" s="32">
        <v>95</v>
      </c>
      <c r="E41" s="23">
        <v>290</v>
      </c>
      <c r="F41" s="15">
        <v>17</v>
      </c>
      <c r="G41" s="16">
        <v>2</v>
      </c>
      <c r="I41" s="30" t="s">
        <v>46</v>
      </c>
      <c r="J41" s="32">
        <v>99</v>
      </c>
      <c r="K41" s="32">
        <v>87</v>
      </c>
      <c r="L41" s="32">
        <v>97</v>
      </c>
      <c r="M41" s="23">
        <v>283</v>
      </c>
      <c r="N41" s="15">
        <v>16</v>
      </c>
      <c r="O41" s="16">
        <v>2</v>
      </c>
    </row>
    <row r="42" spans="1:15" ht="15.75">
      <c r="A42" s="24" t="s">
        <v>42</v>
      </c>
      <c r="B42" s="32">
        <v>100</v>
      </c>
      <c r="C42" s="32">
        <v>95</v>
      </c>
      <c r="D42" s="32">
        <v>94</v>
      </c>
      <c r="E42" s="23">
        <v>289</v>
      </c>
      <c r="F42" s="15">
        <v>18</v>
      </c>
      <c r="G42" s="16">
        <v>3</v>
      </c>
      <c r="I42" s="41" t="s">
        <v>47</v>
      </c>
      <c r="J42" s="32">
        <v>91</v>
      </c>
      <c r="K42" s="32">
        <v>88</v>
      </c>
      <c r="L42" s="32">
        <v>97</v>
      </c>
      <c r="M42" s="23">
        <v>276</v>
      </c>
      <c r="N42" s="15">
        <v>8</v>
      </c>
      <c r="O42" s="16">
        <v>3</v>
      </c>
    </row>
    <row r="43" spans="1:15" ht="15.75">
      <c r="A43" s="25" t="s">
        <v>43</v>
      </c>
      <c r="B43" s="32">
        <v>100</v>
      </c>
      <c r="C43" s="32">
        <v>90</v>
      </c>
      <c r="D43" s="32">
        <v>94</v>
      </c>
      <c r="E43" s="23">
        <v>284</v>
      </c>
      <c r="F43" s="15">
        <v>14</v>
      </c>
      <c r="G43" s="16">
        <v>4</v>
      </c>
      <c r="I43" s="30" t="s">
        <v>48</v>
      </c>
      <c r="J43" s="32">
        <v>99</v>
      </c>
      <c r="K43" s="32">
        <v>74</v>
      </c>
      <c r="L43" s="32">
        <v>97</v>
      </c>
      <c r="M43" s="23">
        <v>270</v>
      </c>
      <c r="N43" s="15">
        <v>12</v>
      </c>
      <c r="O43" s="16">
        <v>4</v>
      </c>
    </row>
    <row r="44" spans="1:15" ht="16.5" thickBot="1">
      <c r="A44" s="26" t="s">
        <v>44</v>
      </c>
      <c r="B44" s="33">
        <v>99</v>
      </c>
      <c r="C44" s="33">
        <v>92</v>
      </c>
      <c r="D44" s="33">
        <v>92</v>
      </c>
      <c r="E44" s="23">
        <v>283</v>
      </c>
      <c r="F44" s="15">
        <v>9</v>
      </c>
      <c r="G44" s="16">
        <v>5</v>
      </c>
      <c r="I44" s="31" t="s">
        <v>49</v>
      </c>
      <c r="J44" s="33">
        <v>89</v>
      </c>
      <c r="K44" s="33">
        <v>76</v>
      </c>
      <c r="L44" s="33">
        <v>86</v>
      </c>
      <c r="M44" s="23">
        <v>251</v>
      </c>
      <c r="N44" s="15">
        <v>3</v>
      </c>
      <c r="O44" s="16">
        <v>5</v>
      </c>
    </row>
    <row r="45" spans="1:15" ht="18.75" thickBot="1">
      <c r="A45" s="27" t="s">
        <v>6</v>
      </c>
      <c r="B45" s="34">
        <f>_xlfn.SUMIFS(B40:B44,$O$31:$O$35,"&lt;=4")</f>
        <v>399</v>
      </c>
      <c r="C45" s="34">
        <f>_xlfn.SUMIFS(C40:C44,$O$31:$O$35,"&lt;=4")</f>
        <v>377</v>
      </c>
      <c r="D45" s="34">
        <f>_xlfn.SUMIFS(D40:D44,$O$31:$O$35,"&lt;=4")</f>
        <v>382</v>
      </c>
      <c r="E45" s="35">
        <f>_xlfn.SUMIFS(E40:E44,$O$31:$O$35,"&lt;=4")</f>
        <v>1158</v>
      </c>
      <c r="F45" s="36">
        <f>_xlfn.SUMIFS(F40:F44,$O$31:$O$35,"&lt;=4")</f>
        <v>73</v>
      </c>
      <c r="G45" s="16"/>
      <c r="I45" s="27" t="s">
        <v>6</v>
      </c>
      <c r="J45" s="34">
        <f>_xlfn.SUMIFS(J40:J44,$G$31:$G$35,"&lt;=4")</f>
        <v>386</v>
      </c>
      <c r="K45" s="34">
        <f>_xlfn.SUMIFS(K40:K44,$G$31:$G$35,"&lt;=4")</f>
        <v>341</v>
      </c>
      <c r="L45" s="34">
        <f>_xlfn.SUMIFS(L40:L44,$G$31:$G$35,"&lt;=4")</f>
        <v>390</v>
      </c>
      <c r="M45" s="35">
        <f>_xlfn.SUMIFS(M40:M44,$G$31:$G$35,"&lt;=4")</f>
        <v>1117</v>
      </c>
      <c r="N45" s="36">
        <f>_xlfn.SUMIFS(N40:N44,$G$31:$G$35,"&lt;=4")</f>
        <v>50</v>
      </c>
      <c r="O45" s="16"/>
    </row>
    <row r="46" spans="1:13" ht="15">
      <c r="A46" s="2"/>
      <c r="B46" s="3"/>
      <c r="C46" s="3"/>
      <c r="D46" s="3"/>
      <c r="E46" s="3"/>
      <c r="F46" s="3"/>
      <c r="G46" s="3"/>
      <c r="H46" s="1"/>
      <c r="I46" s="1"/>
      <c r="J46" s="1"/>
      <c r="K46" s="1"/>
      <c r="L46" s="1"/>
      <c r="M46" s="1"/>
    </row>
    <row r="47" spans="1:13" ht="18.75" thickBot="1">
      <c r="A47" s="47" t="s">
        <v>22</v>
      </c>
      <c r="B47" s="47"/>
      <c r="C47" s="47"/>
      <c r="D47" s="47"/>
      <c r="E47" s="47"/>
      <c r="F47" s="8"/>
      <c r="G47" s="8"/>
      <c r="H47" s="4" t="s">
        <v>0</v>
      </c>
      <c r="I47" s="46" t="s">
        <v>20</v>
      </c>
      <c r="J47" s="46"/>
      <c r="K47" s="46"/>
      <c r="L47" s="46"/>
      <c r="M47" s="46"/>
    </row>
    <row r="48" spans="1:15" ht="18.75" thickBot="1">
      <c r="A48" s="9" t="s">
        <v>1</v>
      </c>
      <c r="B48" s="10" t="s">
        <v>2</v>
      </c>
      <c r="C48" s="10" t="s">
        <v>3</v>
      </c>
      <c r="D48" s="10" t="s">
        <v>4</v>
      </c>
      <c r="E48" s="11" t="s">
        <v>5</v>
      </c>
      <c r="F48" s="12" t="s">
        <v>7</v>
      </c>
      <c r="G48" s="13" t="s">
        <v>8</v>
      </c>
      <c r="H48" s="1"/>
      <c r="I48" s="19" t="s">
        <v>1</v>
      </c>
      <c r="J48" s="11" t="s">
        <v>2</v>
      </c>
      <c r="K48" s="10" t="s">
        <v>3</v>
      </c>
      <c r="L48" s="10" t="s">
        <v>4</v>
      </c>
      <c r="M48" s="11" t="s">
        <v>5</v>
      </c>
      <c r="N48" s="12" t="s">
        <v>7</v>
      </c>
      <c r="O48" s="13" t="s">
        <v>8</v>
      </c>
    </row>
    <row r="49" spans="1:15" ht="15.75">
      <c r="A49" s="28" t="s">
        <v>130</v>
      </c>
      <c r="B49" s="21">
        <v>97</v>
      </c>
      <c r="C49" s="21">
        <v>93</v>
      </c>
      <c r="D49" s="21">
        <v>96</v>
      </c>
      <c r="E49" s="23">
        <v>286</v>
      </c>
      <c r="F49" s="15">
        <v>17</v>
      </c>
      <c r="G49" s="16">
        <v>1</v>
      </c>
      <c r="I49" s="22" t="s">
        <v>135</v>
      </c>
      <c r="J49" s="21">
        <v>98</v>
      </c>
      <c r="K49" s="21">
        <v>95</v>
      </c>
      <c r="L49" s="21">
        <v>98</v>
      </c>
      <c r="M49" s="23">
        <v>291</v>
      </c>
      <c r="N49" s="15">
        <v>13</v>
      </c>
      <c r="O49" s="16">
        <v>1</v>
      </c>
    </row>
    <row r="50" spans="1:15" ht="15.75">
      <c r="A50" s="29" t="s">
        <v>131</v>
      </c>
      <c r="B50" s="32">
        <v>97</v>
      </c>
      <c r="C50" s="32">
        <v>90</v>
      </c>
      <c r="D50" s="32">
        <v>94</v>
      </c>
      <c r="E50" s="23">
        <v>281</v>
      </c>
      <c r="F50" s="15">
        <v>13</v>
      </c>
      <c r="G50" s="16">
        <v>2</v>
      </c>
      <c r="I50" s="24" t="s">
        <v>136</v>
      </c>
      <c r="J50" s="32">
        <v>98</v>
      </c>
      <c r="K50" s="32">
        <v>92</v>
      </c>
      <c r="L50" s="32">
        <v>93</v>
      </c>
      <c r="M50" s="23">
        <v>283</v>
      </c>
      <c r="N50" s="15">
        <v>12</v>
      </c>
      <c r="O50" s="16">
        <v>2</v>
      </c>
    </row>
    <row r="51" spans="1:15" ht="15.75">
      <c r="A51" s="29" t="s">
        <v>132</v>
      </c>
      <c r="B51" s="32">
        <v>92</v>
      </c>
      <c r="C51" s="32">
        <v>79</v>
      </c>
      <c r="D51" s="32">
        <v>89</v>
      </c>
      <c r="E51" s="23">
        <v>260</v>
      </c>
      <c r="F51" s="15">
        <v>5</v>
      </c>
      <c r="G51" s="16">
        <v>3</v>
      </c>
      <c r="I51" s="24" t="s">
        <v>137</v>
      </c>
      <c r="J51" s="32">
        <v>96</v>
      </c>
      <c r="K51" s="32">
        <v>89</v>
      </c>
      <c r="L51" s="32">
        <v>95</v>
      </c>
      <c r="M51" s="23">
        <v>280</v>
      </c>
      <c r="N51" s="15">
        <v>11</v>
      </c>
      <c r="O51" s="16">
        <v>3</v>
      </c>
    </row>
    <row r="52" spans="1:15" ht="15.75">
      <c r="A52" s="30" t="s">
        <v>133</v>
      </c>
      <c r="B52" s="32">
        <v>84</v>
      </c>
      <c r="C52" s="32">
        <v>81</v>
      </c>
      <c r="D52" s="32">
        <v>83</v>
      </c>
      <c r="E52" s="23">
        <v>248</v>
      </c>
      <c r="F52" s="15">
        <v>3</v>
      </c>
      <c r="G52" s="16">
        <v>4</v>
      </c>
      <c r="I52" s="25" t="s">
        <v>138</v>
      </c>
      <c r="J52" s="32">
        <v>94</v>
      </c>
      <c r="K52" s="32">
        <v>89</v>
      </c>
      <c r="L52" s="32">
        <v>95</v>
      </c>
      <c r="M52" s="23">
        <v>278</v>
      </c>
      <c r="N52" s="15">
        <v>11</v>
      </c>
      <c r="O52" s="16">
        <v>4</v>
      </c>
    </row>
    <row r="53" spans="1:15" ht="16.5" thickBot="1">
      <c r="A53" s="31" t="s">
        <v>134</v>
      </c>
      <c r="B53" s="33">
        <v>93</v>
      </c>
      <c r="C53" s="33">
        <v>53</v>
      </c>
      <c r="D53" s="33">
        <v>92</v>
      </c>
      <c r="E53" s="23">
        <v>238</v>
      </c>
      <c r="F53" s="15">
        <v>6</v>
      </c>
      <c r="G53" s="16">
        <v>5</v>
      </c>
      <c r="I53" s="26" t="s">
        <v>139</v>
      </c>
      <c r="J53" s="33">
        <v>91</v>
      </c>
      <c r="K53" s="33">
        <v>90</v>
      </c>
      <c r="L53" s="33">
        <v>93</v>
      </c>
      <c r="M53" s="23">
        <v>274</v>
      </c>
      <c r="N53" s="15">
        <v>10</v>
      </c>
      <c r="O53" s="16">
        <v>5</v>
      </c>
    </row>
    <row r="54" spans="1:15" ht="18.75" thickBot="1">
      <c r="A54" s="27" t="s">
        <v>6</v>
      </c>
      <c r="B54" s="34">
        <f>_xlfn.SUMIFS(B49:B53,$G$40:$G$44,"&lt;=4")</f>
        <v>370</v>
      </c>
      <c r="C54" s="34">
        <f>_xlfn.SUMIFS(C49:C53,$G$40:$G$44,"&lt;=4")</f>
        <v>343</v>
      </c>
      <c r="D54" s="34">
        <f>_xlfn.SUMIFS(D49:D53,$G$40:$G$44,"&lt;=4")</f>
        <v>362</v>
      </c>
      <c r="E54" s="35">
        <f>_xlfn.SUMIFS(E49:E53,$G$40:$G$44,"&lt;=4")</f>
        <v>1075</v>
      </c>
      <c r="F54" s="36">
        <f>_xlfn.SUMIFS(F49:F53,$G$40:$G$44,"&lt;=4")</f>
        <v>38</v>
      </c>
      <c r="G54" s="16"/>
      <c r="I54" s="27" t="s">
        <v>6</v>
      </c>
      <c r="J54" s="34">
        <f>_xlfn.SUMIFS(J49:J53,$O$40:$O$44,"&lt;=4")</f>
        <v>386</v>
      </c>
      <c r="K54" s="34">
        <f>_xlfn.SUMIFS(K49:K53,$O$40:$O$44,"&lt;=4")</f>
        <v>365</v>
      </c>
      <c r="L54" s="34">
        <f>_xlfn.SUMIFS(L49:L53,$O$40:$O$44,"&lt;=4")</f>
        <v>381</v>
      </c>
      <c r="M54" s="35">
        <f>_xlfn.SUMIFS(M49:M53,$O$40:$O$44,"&lt;=4")</f>
        <v>1132</v>
      </c>
      <c r="N54" s="36">
        <f>_xlfn.SUMIFS(N49:N53,$O$40:$O$44,"&lt;=4")</f>
        <v>47</v>
      </c>
      <c r="O54" s="16"/>
    </row>
    <row r="55" spans="1:13" ht="15">
      <c r="A55" s="2"/>
      <c r="B55" s="3"/>
      <c r="C55" s="3"/>
      <c r="D55" s="3"/>
      <c r="E55" s="3"/>
      <c r="F55" s="3"/>
      <c r="G55" s="3"/>
      <c r="H55" s="1"/>
      <c r="I55" s="1"/>
      <c r="J55" s="1"/>
      <c r="K55" s="1"/>
      <c r="L55" s="1"/>
      <c r="M55" s="1"/>
    </row>
    <row r="56" spans="1:13" ht="18.75" thickBot="1">
      <c r="A56" s="47" t="s">
        <v>21</v>
      </c>
      <c r="B56" s="47"/>
      <c r="C56" s="47"/>
      <c r="D56" s="47"/>
      <c r="E56" s="47"/>
      <c r="F56" s="8"/>
      <c r="G56" s="8"/>
      <c r="H56" s="4" t="s">
        <v>0</v>
      </c>
      <c r="I56" s="46" t="s">
        <v>23</v>
      </c>
      <c r="J56" s="46"/>
      <c r="K56" s="46"/>
      <c r="L56" s="46"/>
      <c r="M56" s="46"/>
    </row>
    <row r="57" spans="1:15" ht="18.75" thickBot="1">
      <c r="A57" s="9" t="s">
        <v>1</v>
      </c>
      <c r="B57" s="10" t="s">
        <v>2</v>
      </c>
      <c r="C57" s="10" t="s">
        <v>3</v>
      </c>
      <c r="D57" s="10" t="s">
        <v>4</v>
      </c>
      <c r="E57" s="11" t="s">
        <v>5</v>
      </c>
      <c r="F57" s="12" t="s">
        <v>7</v>
      </c>
      <c r="G57" s="13" t="s">
        <v>8</v>
      </c>
      <c r="H57" s="1"/>
      <c r="I57" s="19" t="s">
        <v>1</v>
      </c>
      <c r="J57" s="11" t="s">
        <v>2</v>
      </c>
      <c r="K57" s="10" t="s">
        <v>3</v>
      </c>
      <c r="L57" s="10" t="s">
        <v>4</v>
      </c>
      <c r="M57" s="11" t="s">
        <v>5</v>
      </c>
      <c r="N57" s="12" t="s">
        <v>7</v>
      </c>
      <c r="O57" s="13" t="s">
        <v>8</v>
      </c>
    </row>
    <row r="58" spans="1:15" ht="15.75">
      <c r="A58" s="22" t="s">
        <v>140</v>
      </c>
      <c r="B58" s="21">
        <v>98</v>
      </c>
      <c r="C58" s="21">
        <v>88</v>
      </c>
      <c r="D58" s="21">
        <v>95</v>
      </c>
      <c r="E58" s="23">
        <v>281</v>
      </c>
      <c r="F58" s="15"/>
      <c r="G58" s="16">
        <v>1</v>
      </c>
      <c r="I58" s="29" t="s">
        <v>145</v>
      </c>
      <c r="J58" s="21">
        <v>98</v>
      </c>
      <c r="K58" s="21">
        <v>89</v>
      </c>
      <c r="L58" s="21">
        <v>97</v>
      </c>
      <c r="M58" s="23">
        <v>284</v>
      </c>
      <c r="N58" s="44"/>
      <c r="O58" s="16">
        <v>1</v>
      </c>
    </row>
    <row r="59" spans="1:15" ht="15.75">
      <c r="A59" s="24" t="s">
        <v>141</v>
      </c>
      <c r="B59" s="32">
        <v>93</v>
      </c>
      <c r="C59" s="32">
        <v>93</v>
      </c>
      <c r="D59" s="32">
        <v>94</v>
      </c>
      <c r="E59" s="23">
        <v>280</v>
      </c>
      <c r="F59" s="15"/>
      <c r="G59" s="16">
        <v>2</v>
      </c>
      <c r="I59" s="30" t="s">
        <v>146</v>
      </c>
      <c r="J59" s="32">
        <v>100</v>
      </c>
      <c r="K59" s="32">
        <v>93</v>
      </c>
      <c r="L59" s="32">
        <v>89</v>
      </c>
      <c r="M59" s="23">
        <v>282</v>
      </c>
      <c r="N59" s="44"/>
      <c r="O59" s="16">
        <v>2</v>
      </c>
    </row>
    <row r="60" spans="1:15" ht="15.75">
      <c r="A60" s="24" t="s">
        <v>142</v>
      </c>
      <c r="B60" s="32">
        <v>97</v>
      </c>
      <c r="C60" s="32">
        <v>83</v>
      </c>
      <c r="D60" s="32">
        <v>95</v>
      </c>
      <c r="E60" s="23">
        <v>275</v>
      </c>
      <c r="F60" s="15"/>
      <c r="G60" s="16">
        <v>3</v>
      </c>
      <c r="I60" s="41" t="s">
        <v>147</v>
      </c>
      <c r="J60" s="32">
        <v>97</v>
      </c>
      <c r="K60" s="32">
        <v>88</v>
      </c>
      <c r="L60" s="32">
        <v>94</v>
      </c>
      <c r="M60" s="23">
        <v>279</v>
      </c>
      <c r="N60" s="44"/>
      <c r="O60" s="16">
        <v>3</v>
      </c>
    </row>
    <row r="61" spans="1:15" ht="15.75">
      <c r="A61" s="25" t="s">
        <v>143</v>
      </c>
      <c r="B61" s="32">
        <v>94</v>
      </c>
      <c r="C61" s="32">
        <v>86</v>
      </c>
      <c r="D61" s="32">
        <v>92</v>
      </c>
      <c r="E61" s="23">
        <v>272</v>
      </c>
      <c r="F61" s="15"/>
      <c r="G61" s="16">
        <v>4</v>
      </c>
      <c r="I61" s="30" t="s">
        <v>148</v>
      </c>
      <c r="J61" s="32">
        <v>93</v>
      </c>
      <c r="K61" s="32">
        <v>90</v>
      </c>
      <c r="L61" s="32">
        <v>93</v>
      </c>
      <c r="M61" s="23">
        <v>276</v>
      </c>
      <c r="N61" s="44"/>
      <c r="O61" s="16">
        <v>4</v>
      </c>
    </row>
    <row r="62" spans="1:15" ht="16.5" thickBot="1">
      <c r="A62" s="26" t="s">
        <v>144</v>
      </c>
      <c r="B62" s="33">
        <v>94</v>
      </c>
      <c r="C62" s="33">
        <v>79</v>
      </c>
      <c r="D62" s="33">
        <v>88</v>
      </c>
      <c r="E62" s="23">
        <v>261</v>
      </c>
      <c r="F62" s="15"/>
      <c r="G62" s="16">
        <v>5</v>
      </c>
      <c r="I62" s="31" t="s">
        <v>149</v>
      </c>
      <c r="J62" s="33">
        <v>98</v>
      </c>
      <c r="K62" s="33">
        <v>87</v>
      </c>
      <c r="L62" s="33">
        <v>88</v>
      </c>
      <c r="M62" s="23">
        <v>273</v>
      </c>
      <c r="N62" s="44"/>
      <c r="O62" s="16">
        <v>5</v>
      </c>
    </row>
    <row r="63" spans="1:15" ht="18.75" thickBot="1">
      <c r="A63" s="27" t="s">
        <v>6</v>
      </c>
      <c r="B63" s="34">
        <f>_xlfn.SUMIFS(B58:B62,$G$49:$G$53,"&lt;=4")</f>
        <v>382</v>
      </c>
      <c r="C63" s="34">
        <f>_xlfn.SUMIFS(C58:C62,$G$49:$G$53,"&lt;=4")</f>
        <v>350</v>
      </c>
      <c r="D63" s="34">
        <f>_xlfn.SUMIFS(D58:D62,$G$49:$G$53,"&lt;=4")</f>
        <v>376</v>
      </c>
      <c r="E63" s="35">
        <f>_xlfn.SUMIFS(E58:E62,$G$49:$G$53,"&lt;=4")</f>
        <v>1108</v>
      </c>
      <c r="F63" s="36">
        <f>_xlfn.SUMIFS(F58:F62,$G$49:$G$53,"&lt;=4")</f>
        <v>0</v>
      </c>
      <c r="G63" s="16"/>
      <c r="I63" s="27" t="s">
        <v>6</v>
      </c>
      <c r="J63" s="34">
        <f>_xlfn.SUMIFS(J58:J62,$O$49:$O$53,"&lt;=4")</f>
        <v>388</v>
      </c>
      <c r="K63" s="34">
        <f>_xlfn.SUMIFS(K58:K62,$O$49:$O$53,"&lt;=4")</f>
        <v>360</v>
      </c>
      <c r="L63" s="34">
        <f>_xlfn.SUMIFS(L58:L62,$O$49:$O$53,"&lt;=4")</f>
        <v>373</v>
      </c>
      <c r="M63" s="35">
        <f>_xlfn.SUMIFS(M58:M62,$O$49:$O$53,"&lt;=4")</f>
        <v>1121</v>
      </c>
      <c r="N63" s="36">
        <f>_xlfn.SUMIFS(N58:N62,$O$49:$O$53,"&lt;=4")</f>
        <v>0</v>
      </c>
      <c r="O63" s="16"/>
    </row>
    <row r="64" spans="1:13" ht="15">
      <c r="A64" s="2"/>
      <c r="B64" s="3"/>
      <c r="C64" s="3"/>
      <c r="D64" s="3"/>
      <c r="E64" s="3"/>
      <c r="F64" s="3"/>
      <c r="G64" s="3"/>
      <c r="H64" s="1"/>
      <c r="I64" s="1"/>
      <c r="J64" s="1"/>
      <c r="K64" s="1"/>
      <c r="L64" s="1"/>
      <c r="M64" s="1"/>
    </row>
    <row r="65" spans="1:13" ht="18.75" thickBot="1">
      <c r="A65" s="47" t="s">
        <v>25</v>
      </c>
      <c r="B65" s="47"/>
      <c r="C65" s="47"/>
      <c r="D65" s="47"/>
      <c r="E65" s="47"/>
      <c r="F65" s="8"/>
      <c r="G65" s="8"/>
      <c r="H65" s="4" t="s">
        <v>0</v>
      </c>
      <c r="I65" s="46" t="s">
        <v>24</v>
      </c>
      <c r="J65" s="46"/>
      <c r="K65" s="46"/>
      <c r="L65" s="46"/>
      <c r="M65" s="46"/>
    </row>
    <row r="66" spans="1:15" ht="18.75" thickBot="1">
      <c r="A66" s="9" t="s">
        <v>1</v>
      </c>
      <c r="B66" s="10" t="s">
        <v>2</v>
      </c>
      <c r="C66" s="10" t="s">
        <v>3</v>
      </c>
      <c r="D66" s="10" t="s">
        <v>4</v>
      </c>
      <c r="E66" s="11" t="s">
        <v>5</v>
      </c>
      <c r="F66" s="12" t="s">
        <v>7</v>
      </c>
      <c r="G66" s="13" t="s">
        <v>8</v>
      </c>
      <c r="H66" s="1"/>
      <c r="I66" s="19" t="s">
        <v>1</v>
      </c>
      <c r="J66" s="11" t="s">
        <v>2</v>
      </c>
      <c r="K66" s="10" t="s">
        <v>3</v>
      </c>
      <c r="L66" s="10" t="s">
        <v>4</v>
      </c>
      <c r="M66" s="11" t="s">
        <v>5</v>
      </c>
      <c r="N66" s="12" t="s">
        <v>7</v>
      </c>
      <c r="O66" s="13" t="s">
        <v>8</v>
      </c>
    </row>
    <row r="67" spans="1:15" ht="15.75">
      <c r="A67" s="22" t="s">
        <v>125</v>
      </c>
      <c r="B67" s="21">
        <v>98</v>
      </c>
      <c r="C67" s="21">
        <v>91</v>
      </c>
      <c r="D67" s="21">
        <v>96</v>
      </c>
      <c r="E67" s="23">
        <v>285</v>
      </c>
      <c r="F67" s="15">
        <v>13</v>
      </c>
      <c r="G67" s="16">
        <v>1</v>
      </c>
      <c r="I67" s="28" t="s">
        <v>120</v>
      </c>
      <c r="J67" s="21">
        <v>95</v>
      </c>
      <c r="K67" s="21">
        <v>93</v>
      </c>
      <c r="L67" s="21">
        <v>96</v>
      </c>
      <c r="M67" s="23">
        <v>284</v>
      </c>
      <c r="N67" s="15">
        <v>11</v>
      </c>
      <c r="O67" s="16">
        <v>1</v>
      </c>
    </row>
    <row r="68" spans="1:15" ht="15.75">
      <c r="A68" s="24" t="s">
        <v>126</v>
      </c>
      <c r="B68" s="32">
        <v>99</v>
      </c>
      <c r="C68" s="32">
        <v>92</v>
      </c>
      <c r="D68" s="32">
        <v>92</v>
      </c>
      <c r="E68" s="23">
        <v>283</v>
      </c>
      <c r="F68" s="15">
        <v>13</v>
      </c>
      <c r="G68" s="16">
        <v>2</v>
      </c>
      <c r="I68" s="29" t="s">
        <v>121</v>
      </c>
      <c r="J68" s="32">
        <v>98</v>
      </c>
      <c r="K68" s="32">
        <v>88</v>
      </c>
      <c r="L68" s="32">
        <v>97</v>
      </c>
      <c r="M68" s="23">
        <v>283</v>
      </c>
      <c r="N68" s="15">
        <v>15</v>
      </c>
      <c r="O68" s="16">
        <v>2</v>
      </c>
    </row>
    <row r="69" spans="1:15" ht="15.75">
      <c r="A69" s="24" t="s">
        <v>127</v>
      </c>
      <c r="B69" s="32">
        <v>95</v>
      </c>
      <c r="C69" s="32">
        <v>85</v>
      </c>
      <c r="D69" s="32">
        <v>90</v>
      </c>
      <c r="E69" s="23">
        <v>270</v>
      </c>
      <c r="F69" s="15">
        <v>8</v>
      </c>
      <c r="G69" s="16">
        <v>3</v>
      </c>
      <c r="I69" s="29" t="s">
        <v>122</v>
      </c>
      <c r="J69" s="32">
        <v>91</v>
      </c>
      <c r="K69" s="32">
        <v>79</v>
      </c>
      <c r="L69" s="32">
        <v>91</v>
      </c>
      <c r="M69" s="23">
        <v>261</v>
      </c>
      <c r="N69" s="15">
        <v>3</v>
      </c>
      <c r="O69" s="16">
        <v>3</v>
      </c>
    </row>
    <row r="70" spans="1:15" ht="15.75">
      <c r="A70" s="25" t="s">
        <v>128</v>
      </c>
      <c r="B70" s="32">
        <v>94</v>
      </c>
      <c r="C70" s="32">
        <v>83</v>
      </c>
      <c r="D70" s="32">
        <v>91</v>
      </c>
      <c r="E70" s="23">
        <v>268</v>
      </c>
      <c r="F70" s="15">
        <v>5</v>
      </c>
      <c r="G70" s="16">
        <v>4</v>
      </c>
      <c r="I70" s="30" t="s">
        <v>123</v>
      </c>
      <c r="J70" s="32">
        <v>96</v>
      </c>
      <c r="K70" s="32">
        <v>72</v>
      </c>
      <c r="L70" s="32">
        <v>83</v>
      </c>
      <c r="M70" s="23">
        <v>251</v>
      </c>
      <c r="N70" s="15">
        <v>4</v>
      </c>
      <c r="O70" s="16">
        <v>4</v>
      </c>
    </row>
    <row r="71" spans="1:15" ht="16.5" thickBot="1">
      <c r="A71" s="26" t="s">
        <v>129</v>
      </c>
      <c r="B71" s="33">
        <v>77</v>
      </c>
      <c r="C71" s="33">
        <v>71</v>
      </c>
      <c r="D71" s="33">
        <v>74</v>
      </c>
      <c r="E71" s="23">
        <v>222</v>
      </c>
      <c r="F71" s="15">
        <v>2</v>
      </c>
      <c r="G71" s="16">
        <v>5</v>
      </c>
      <c r="I71" s="31" t="s">
        <v>124</v>
      </c>
      <c r="J71" s="33">
        <v>90</v>
      </c>
      <c r="K71" s="33">
        <v>68</v>
      </c>
      <c r="L71" s="33">
        <v>73</v>
      </c>
      <c r="M71" s="23">
        <v>231</v>
      </c>
      <c r="N71" s="15">
        <v>2</v>
      </c>
      <c r="O71" s="16">
        <v>5</v>
      </c>
    </row>
    <row r="72" spans="1:15" ht="18.75" thickBot="1">
      <c r="A72" s="27" t="s">
        <v>6</v>
      </c>
      <c r="B72" s="34">
        <f>_xlfn.SUMIFS(B67:B71,$O$22:$O$26,"&lt;=4")</f>
        <v>386</v>
      </c>
      <c r="C72" s="34">
        <f>_xlfn.SUMIFS(C67:C71,$O$22:$O$26,"&lt;=4")</f>
        <v>351</v>
      </c>
      <c r="D72" s="34">
        <f>_xlfn.SUMIFS(D67:D71,$O$22:$O$26,"&lt;=4")</f>
        <v>369</v>
      </c>
      <c r="E72" s="35">
        <f>_xlfn.SUMIFS(E67:E71,$O$22:$O$26,"&lt;=4")</f>
        <v>1106</v>
      </c>
      <c r="F72" s="36">
        <f>_xlfn.SUMIFS(F67:F71,$O$22:$O$26,"&lt;=4")</f>
        <v>39</v>
      </c>
      <c r="G72" s="16"/>
      <c r="I72" s="27" t="s">
        <v>6</v>
      </c>
      <c r="J72" s="34">
        <f>_xlfn.SUMIFS(J67:J71,$G$22:$G$26,"&lt;=4")</f>
        <v>380</v>
      </c>
      <c r="K72" s="34">
        <f>_xlfn.SUMIFS(K67:K71,$G$22:$G$26,"&lt;=4")</f>
        <v>332</v>
      </c>
      <c r="L72" s="34">
        <f>_xlfn.SUMIFS(L67:L71,$G$22:$G$26,"&lt;=4")</f>
        <v>367</v>
      </c>
      <c r="M72" s="35">
        <f>_xlfn.SUMIFS(M67:M71,$G$22:$G$26,"&lt;=4")</f>
        <v>1079</v>
      </c>
      <c r="N72" s="36">
        <f>_xlfn.SUMIFS(N67:N71,$G$22:$G$26,"&lt;=4")</f>
        <v>33</v>
      </c>
      <c r="O72" s="16"/>
    </row>
  </sheetData>
  <sheetProtection/>
  <mergeCells count="17">
    <mergeCell ref="I20:M20"/>
    <mergeCell ref="A29:E29"/>
    <mergeCell ref="I29:M29"/>
    <mergeCell ref="A38:E38"/>
    <mergeCell ref="I38:M38"/>
    <mergeCell ref="A11:E11"/>
    <mergeCell ref="I11:M11"/>
    <mergeCell ref="A1:O1"/>
    <mergeCell ref="I56:M56"/>
    <mergeCell ref="A56:E56"/>
    <mergeCell ref="I65:M65"/>
    <mergeCell ref="A65:E65"/>
    <mergeCell ref="A47:E47"/>
    <mergeCell ref="I47:M47"/>
    <mergeCell ref="A2:E2"/>
    <mergeCell ref="I2:M2"/>
    <mergeCell ref="A20:E20"/>
  </mergeCells>
  <conditionalFormatting sqref="E4:E8">
    <cfRule type="cellIs" priority="56" dxfId="102" operator="greaterThan" stopIfTrue="1">
      <formula>291</formula>
    </cfRule>
  </conditionalFormatting>
  <conditionalFormatting sqref="N4:N8">
    <cfRule type="cellIs" priority="55" dxfId="103" operator="greaterThan" stopIfTrue="1">
      <formula>289</formula>
    </cfRule>
  </conditionalFormatting>
  <conditionalFormatting sqref="M4:M8">
    <cfRule type="cellIs" priority="54" dxfId="102" operator="greaterThan" stopIfTrue="1">
      <formula>291</formula>
    </cfRule>
  </conditionalFormatting>
  <conditionalFormatting sqref="E13:E17">
    <cfRule type="cellIs" priority="53" dxfId="102" operator="greaterThan" stopIfTrue="1">
      <formula>291</formula>
    </cfRule>
  </conditionalFormatting>
  <conditionalFormatting sqref="N13:N17">
    <cfRule type="cellIs" priority="52" dxfId="103" operator="greaterThan" stopIfTrue="1">
      <formula>289</formula>
    </cfRule>
  </conditionalFormatting>
  <conditionalFormatting sqref="M13:M17">
    <cfRule type="cellIs" priority="51" dxfId="102" operator="greaterThan" stopIfTrue="1">
      <formula>291</formula>
    </cfRule>
  </conditionalFormatting>
  <conditionalFormatting sqref="E22:E26">
    <cfRule type="cellIs" priority="50" dxfId="102" operator="greaterThan" stopIfTrue="1">
      <formula>291</formula>
    </cfRule>
  </conditionalFormatting>
  <conditionalFormatting sqref="M22:M26">
    <cfRule type="cellIs" priority="48" dxfId="102" operator="greaterThan" stopIfTrue="1">
      <formula>291</formula>
    </cfRule>
  </conditionalFormatting>
  <conditionalFormatting sqref="E31:E35">
    <cfRule type="cellIs" priority="47" dxfId="102" operator="greaterThan" stopIfTrue="1">
      <formula>291</formula>
    </cfRule>
  </conditionalFormatting>
  <conditionalFormatting sqref="N31:N35">
    <cfRule type="cellIs" priority="46" dxfId="103" operator="greaterThan" stopIfTrue="1">
      <formula>289</formula>
    </cfRule>
  </conditionalFormatting>
  <conditionalFormatting sqref="M31:M35">
    <cfRule type="cellIs" priority="45" dxfId="102" operator="greaterThan" stopIfTrue="1">
      <formula>291</formula>
    </cfRule>
  </conditionalFormatting>
  <conditionalFormatting sqref="E40:E44">
    <cfRule type="cellIs" priority="44" dxfId="102" operator="greaterThan" stopIfTrue="1">
      <formula>291</formula>
    </cfRule>
  </conditionalFormatting>
  <conditionalFormatting sqref="N40:N44">
    <cfRule type="cellIs" priority="43" dxfId="103" operator="greaterThan" stopIfTrue="1">
      <formula>289</formula>
    </cfRule>
  </conditionalFormatting>
  <conditionalFormatting sqref="M40:M44">
    <cfRule type="cellIs" priority="42" dxfId="102" operator="greaterThan" stopIfTrue="1">
      <formula>291</formula>
    </cfRule>
  </conditionalFormatting>
  <conditionalFormatting sqref="E49:E53">
    <cfRule type="cellIs" priority="41" dxfId="102" operator="greaterThan" stopIfTrue="1">
      <formula>291</formula>
    </cfRule>
  </conditionalFormatting>
  <conditionalFormatting sqref="N49:N53">
    <cfRule type="cellIs" priority="40" dxfId="103" operator="greaterThan" stopIfTrue="1">
      <formula>289</formula>
    </cfRule>
  </conditionalFormatting>
  <conditionalFormatting sqref="M49:M53">
    <cfRule type="cellIs" priority="39" dxfId="102" operator="greaterThan" stopIfTrue="1">
      <formula>291</formula>
    </cfRule>
  </conditionalFormatting>
  <conditionalFormatting sqref="E58:E62">
    <cfRule type="cellIs" priority="38" dxfId="102" operator="greaterThan" stopIfTrue="1">
      <formula>291</formula>
    </cfRule>
  </conditionalFormatting>
  <conditionalFormatting sqref="N58:N62">
    <cfRule type="cellIs" priority="37" dxfId="103" operator="greaterThan" stopIfTrue="1">
      <formula>289</formula>
    </cfRule>
  </conditionalFormatting>
  <conditionalFormatting sqref="M58:M62">
    <cfRule type="cellIs" priority="36" dxfId="102" operator="greaterThan" stopIfTrue="1">
      <formula>291</formula>
    </cfRule>
  </conditionalFormatting>
  <conditionalFormatting sqref="E67:E71">
    <cfRule type="cellIs" priority="35" dxfId="102" operator="greaterThan" stopIfTrue="1">
      <formula>291</formula>
    </cfRule>
  </conditionalFormatting>
  <conditionalFormatting sqref="N69:N71">
    <cfRule type="cellIs" priority="34" dxfId="103" operator="greaterThan" stopIfTrue="1">
      <formula>289</formula>
    </cfRule>
  </conditionalFormatting>
  <conditionalFormatting sqref="M67:M71">
    <cfRule type="cellIs" priority="33" dxfId="102" operator="greaterThan" stopIfTrue="1">
      <formula>291</formula>
    </cfRule>
  </conditionalFormatting>
  <conditionalFormatting sqref="F49:F53">
    <cfRule type="cellIs" priority="32" dxfId="102" operator="greaterThan" stopIfTrue="1">
      <formula>291</formula>
    </cfRule>
  </conditionalFormatting>
  <conditionalFormatting sqref="F49:F53">
    <cfRule type="cellIs" priority="31" dxfId="102" operator="greaterThan" stopIfTrue="1">
      <formula>291</formula>
    </cfRule>
  </conditionalFormatting>
  <conditionalFormatting sqref="N49:N53">
    <cfRule type="cellIs" priority="30" dxfId="102" operator="greaterThan" stopIfTrue="1">
      <formula>291</formula>
    </cfRule>
  </conditionalFormatting>
  <conditionalFormatting sqref="N49:N53">
    <cfRule type="cellIs" priority="29" dxfId="102" operator="greaterThan" stopIfTrue="1">
      <formula>291</formula>
    </cfRule>
  </conditionalFormatting>
  <conditionalFormatting sqref="F67:F71">
    <cfRule type="cellIs" priority="28" dxfId="102" operator="greaterThan" stopIfTrue="1">
      <formula>291</formula>
    </cfRule>
  </conditionalFormatting>
  <conditionalFormatting sqref="F67:F71">
    <cfRule type="cellIs" priority="27" dxfId="102" operator="greaterThan" stopIfTrue="1">
      <formula>291</formula>
    </cfRule>
  </conditionalFormatting>
  <conditionalFormatting sqref="E4:E8">
    <cfRule type="cellIs" priority="26" dxfId="102" operator="greaterThan" stopIfTrue="1">
      <formula>291</formula>
    </cfRule>
  </conditionalFormatting>
  <conditionalFormatting sqref="E67:E70">
    <cfRule type="cellIs" priority="25" dxfId="102" operator="greaterThan" stopIfTrue="1">
      <formula>291</formula>
    </cfRule>
  </conditionalFormatting>
  <conditionalFormatting sqref="E67:F71">
    <cfRule type="cellIs" priority="24" dxfId="102" operator="greaterThan" stopIfTrue="1">
      <formula>291</formula>
    </cfRule>
  </conditionalFormatting>
  <conditionalFormatting sqref="M67:N71">
    <cfRule type="cellIs" priority="23" dxfId="102" operator="greaterThan" stopIfTrue="1">
      <formula>291</formula>
    </cfRule>
  </conditionalFormatting>
  <conditionalFormatting sqref="E31:E35">
    <cfRule type="cellIs" priority="22" dxfId="102" operator="greaterThan" stopIfTrue="1">
      <formula>291</formula>
    </cfRule>
  </conditionalFormatting>
  <conditionalFormatting sqref="E31:E35">
    <cfRule type="cellIs" priority="21" dxfId="102" operator="greaterThan" stopIfTrue="1">
      <formula>291</formula>
    </cfRule>
  </conditionalFormatting>
  <conditionalFormatting sqref="M31:M35">
    <cfRule type="cellIs" priority="20" dxfId="102" operator="greaterThan" stopIfTrue="1">
      <formula>291</formula>
    </cfRule>
  </conditionalFormatting>
  <conditionalFormatting sqref="M31:M35">
    <cfRule type="cellIs" priority="19" dxfId="102" operator="greaterThan" stopIfTrue="1">
      <formula>291</formula>
    </cfRule>
  </conditionalFormatting>
  <conditionalFormatting sqref="E4:E8">
    <cfRule type="cellIs" priority="18" dxfId="102" operator="greaterThan" stopIfTrue="1">
      <formula>291</formula>
    </cfRule>
  </conditionalFormatting>
  <conditionalFormatting sqref="M4:M8">
    <cfRule type="cellIs" priority="17" dxfId="102" operator="greaterThan" stopIfTrue="1">
      <formula>291</formula>
    </cfRule>
  </conditionalFormatting>
  <conditionalFormatting sqref="M40:N44">
    <cfRule type="cellIs" priority="16" dxfId="102" operator="greaterThan" stopIfTrue="1">
      <formula>291</formula>
    </cfRule>
  </conditionalFormatting>
  <conditionalFormatting sqref="E40:F44">
    <cfRule type="cellIs" priority="15" dxfId="102" operator="greaterThan" stopIfTrue="1">
      <formula>291</formula>
    </cfRule>
  </conditionalFormatting>
  <conditionalFormatting sqref="E49:F53">
    <cfRule type="cellIs" priority="14" dxfId="102" operator="greaterThan" stopIfTrue="1">
      <formula>291</formula>
    </cfRule>
  </conditionalFormatting>
  <conditionalFormatting sqref="M49:N53">
    <cfRule type="cellIs" priority="13" dxfId="102" operator="greaterThan" stopIfTrue="1">
      <formula>291</formula>
    </cfRule>
  </conditionalFormatting>
  <conditionalFormatting sqref="E58:F62">
    <cfRule type="cellIs" priority="12" dxfId="102" operator="greaterThan" stopIfTrue="1">
      <formula>291</formula>
    </cfRule>
  </conditionalFormatting>
  <conditionalFormatting sqref="M58:N62">
    <cfRule type="cellIs" priority="11" dxfId="102" operator="greaterThan" stopIfTrue="1">
      <formula>291</formula>
    </cfRule>
  </conditionalFormatting>
  <conditionalFormatting sqref="M22:N26">
    <cfRule type="cellIs" priority="10" dxfId="102" operator="greaterThan" stopIfTrue="1">
      <formula>291</formula>
    </cfRule>
  </conditionalFormatting>
  <conditionalFormatting sqref="E22:F26">
    <cfRule type="cellIs" priority="9" dxfId="102" operator="greaterThan" stopIfTrue="1">
      <formula>291</formula>
    </cfRule>
  </conditionalFormatting>
  <conditionalFormatting sqref="N58:N62">
    <cfRule type="cellIs" priority="8" dxfId="102" operator="greaterThan" stopIfTrue="1">
      <formula>291</formula>
    </cfRule>
  </conditionalFormatting>
  <conditionalFormatting sqref="N58:N62">
    <cfRule type="cellIs" priority="7" dxfId="102" operator="greaterThan" stopIfTrue="1">
      <formula>291</formula>
    </cfRule>
  </conditionalFormatting>
  <conditionalFormatting sqref="E13:E17">
    <cfRule type="cellIs" priority="6" dxfId="102" operator="greaterThan" stopIfTrue="1">
      <formula>291</formula>
    </cfRule>
  </conditionalFormatting>
  <conditionalFormatting sqref="E13:E17">
    <cfRule type="cellIs" priority="5" dxfId="102" operator="greaterThan" stopIfTrue="1">
      <formula>291</formula>
    </cfRule>
  </conditionalFormatting>
  <conditionalFormatting sqref="E13:E17">
    <cfRule type="cellIs" priority="4" dxfId="102" operator="greaterThan" stopIfTrue="1">
      <formula>291</formula>
    </cfRule>
  </conditionalFormatting>
  <conditionalFormatting sqref="N13:N17">
    <cfRule type="cellIs" priority="3" dxfId="103" operator="greaterThan" stopIfTrue="1">
      <formula>289</formula>
    </cfRule>
  </conditionalFormatting>
  <conditionalFormatting sqref="M13:M17">
    <cfRule type="cellIs" priority="2" dxfId="102" operator="greaterThan" stopIfTrue="1">
      <formula>291</formula>
    </cfRule>
  </conditionalFormatting>
  <conditionalFormatting sqref="M13:M17">
    <cfRule type="cellIs" priority="1" dxfId="102" operator="greaterThan" stopIfTrue="1">
      <formula>291</formula>
    </cfRule>
  </conditionalFormatting>
  <printOptions/>
  <pageMargins left="0.7" right="0.7" top="0.75" bottom="0.75" header="0.3" footer="0.3"/>
  <pageSetup horizontalDpi="300" verticalDpi="3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zoomScale="90" zoomScaleNormal="90" zoomScalePageLayoutView="0" workbookViewId="0" topLeftCell="C46">
      <selection activeCell="T26" sqref="T26"/>
    </sheetView>
  </sheetViews>
  <sheetFormatPr defaultColWidth="9.140625" defaultRowHeight="15"/>
  <cols>
    <col min="1" max="1" width="29.7109375" style="0" customWidth="1"/>
    <col min="2" max="2" width="8.57421875" style="0" bestFit="1" customWidth="1"/>
    <col min="3" max="4" width="11.8515625" style="0" bestFit="1" customWidth="1"/>
    <col min="5" max="5" width="14.140625" style="0" bestFit="1" customWidth="1"/>
    <col min="6" max="6" width="6.00390625" style="0" customWidth="1"/>
    <col min="7" max="7" width="7.28125" style="0" customWidth="1"/>
    <col min="8" max="8" width="3.7109375" style="0" customWidth="1"/>
    <col min="9" max="9" width="29.7109375" style="0" customWidth="1"/>
    <col min="10" max="10" width="8.57421875" style="0" customWidth="1"/>
    <col min="11" max="11" width="11.8515625" style="0" customWidth="1"/>
    <col min="12" max="12" width="11.8515625" style="0" bestFit="1" customWidth="1"/>
    <col min="13" max="13" width="14.140625" style="0" bestFit="1" customWidth="1"/>
    <col min="14" max="14" width="6.00390625" style="0" customWidth="1"/>
    <col min="15" max="15" width="7.28125" style="0" customWidth="1"/>
  </cols>
  <sheetData>
    <row r="1" spans="1:15" ht="25.5">
      <c r="A1" s="45" t="s">
        <v>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3" ht="18.75" thickBot="1">
      <c r="A2" s="47" t="s">
        <v>26</v>
      </c>
      <c r="B2" s="47"/>
      <c r="C2" s="47"/>
      <c r="D2" s="47"/>
      <c r="E2" s="47"/>
      <c r="F2" s="8"/>
      <c r="G2" s="8"/>
      <c r="H2" s="4" t="s">
        <v>0</v>
      </c>
      <c r="I2" s="46" t="s">
        <v>27</v>
      </c>
      <c r="J2" s="46"/>
      <c r="K2" s="46"/>
      <c r="L2" s="46"/>
      <c r="M2" s="46"/>
    </row>
    <row r="3" spans="1:15" ht="18.75" thickBot="1">
      <c r="A3" s="9" t="s">
        <v>1</v>
      </c>
      <c r="B3" s="10" t="s">
        <v>2</v>
      </c>
      <c r="C3" s="10" t="s">
        <v>3</v>
      </c>
      <c r="D3" s="10" t="s">
        <v>4</v>
      </c>
      <c r="E3" s="11" t="s">
        <v>5</v>
      </c>
      <c r="F3" s="12" t="s">
        <v>7</v>
      </c>
      <c r="G3" s="13" t="s">
        <v>8</v>
      </c>
      <c r="H3" s="1"/>
      <c r="I3" s="19" t="s">
        <v>1</v>
      </c>
      <c r="J3" s="11" t="s">
        <v>2</v>
      </c>
      <c r="K3" s="10" t="s">
        <v>3</v>
      </c>
      <c r="L3" s="10" t="s">
        <v>4</v>
      </c>
      <c r="M3" s="11" t="s">
        <v>5</v>
      </c>
      <c r="N3" s="12" t="s">
        <v>7</v>
      </c>
      <c r="O3" s="13" t="s">
        <v>8</v>
      </c>
    </row>
    <row r="4" spans="1:15" ht="15.75">
      <c r="A4" s="22" t="s">
        <v>115</v>
      </c>
      <c r="B4" s="21">
        <v>100</v>
      </c>
      <c r="C4" s="21">
        <v>98</v>
      </c>
      <c r="D4" s="21">
        <v>98</v>
      </c>
      <c r="E4" s="23">
        <v>296</v>
      </c>
      <c r="F4" s="15">
        <v>23</v>
      </c>
      <c r="G4" s="16">
        <v>1</v>
      </c>
      <c r="I4" s="28" t="s">
        <v>110</v>
      </c>
      <c r="J4" s="21">
        <v>96</v>
      </c>
      <c r="K4" s="21">
        <v>92</v>
      </c>
      <c r="L4" s="21">
        <v>95</v>
      </c>
      <c r="M4" s="23">
        <v>283</v>
      </c>
      <c r="N4" s="15">
        <v>13</v>
      </c>
      <c r="O4" s="16">
        <v>1</v>
      </c>
    </row>
    <row r="5" spans="1:15" ht="15.75">
      <c r="A5" s="24" t="s">
        <v>116</v>
      </c>
      <c r="B5" s="32">
        <v>97</v>
      </c>
      <c r="C5" s="32">
        <v>96</v>
      </c>
      <c r="D5" s="32">
        <v>98</v>
      </c>
      <c r="E5" s="23">
        <v>291</v>
      </c>
      <c r="F5" s="15">
        <v>19</v>
      </c>
      <c r="G5" s="16">
        <v>2</v>
      </c>
      <c r="I5" s="29" t="s">
        <v>111</v>
      </c>
      <c r="J5" s="32">
        <v>100</v>
      </c>
      <c r="K5" s="32">
        <v>83</v>
      </c>
      <c r="L5" s="32">
        <v>96</v>
      </c>
      <c r="M5" s="23">
        <v>279</v>
      </c>
      <c r="N5" s="15">
        <v>13</v>
      </c>
      <c r="O5" s="16">
        <v>2</v>
      </c>
    </row>
    <row r="6" spans="1:15" ht="15.75">
      <c r="A6" s="24" t="s">
        <v>117</v>
      </c>
      <c r="B6" s="32">
        <v>99</v>
      </c>
      <c r="C6" s="32">
        <v>95</v>
      </c>
      <c r="D6" s="32">
        <v>93</v>
      </c>
      <c r="E6" s="23">
        <v>287</v>
      </c>
      <c r="F6" s="15">
        <v>15</v>
      </c>
      <c r="G6" s="16">
        <v>3</v>
      </c>
      <c r="I6" s="29" t="s">
        <v>112</v>
      </c>
      <c r="J6" s="32">
        <v>94</v>
      </c>
      <c r="K6" s="32">
        <v>91</v>
      </c>
      <c r="L6" s="32">
        <v>94</v>
      </c>
      <c r="M6" s="23">
        <v>279</v>
      </c>
      <c r="N6" s="15">
        <v>6</v>
      </c>
      <c r="O6" s="16">
        <v>3</v>
      </c>
    </row>
    <row r="7" spans="1:15" ht="15.75">
      <c r="A7" s="25" t="s">
        <v>118</v>
      </c>
      <c r="B7" s="32">
        <v>98</v>
      </c>
      <c r="C7" s="32">
        <v>93</v>
      </c>
      <c r="D7" s="32">
        <v>93</v>
      </c>
      <c r="E7" s="23">
        <v>284</v>
      </c>
      <c r="F7" s="15">
        <v>14</v>
      </c>
      <c r="G7" s="16">
        <v>4</v>
      </c>
      <c r="I7" s="30" t="s">
        <v>113</v>
      </c>
      <c r="J7" s="32">
        <v>95</v>
      </c>
      <c r="K7" s="32">
        <v>92</v>
      </c>
      <c r="L7" s="32">
        <v>90</v>
      </c>
      <c r="M7" s="23">
        <v>277</v>
      </c>
      <c r="N7" s="15">
        <v>5</v>
      </c>
      <c r="O7" s="16">
        <v>4</v>
      </c>
    </row>
    <row r="8" spans="1:15" ht="16.5" thickBot="1">
      <c r="A8" s="26" t="s">
        <v>119</v>
      </c>
      <c r="B8" s="33">
        <v>96</v>
      </c>
      <c r="C8" s="33">
        <v>90</v>
      </c>
      <c r="D8" s="33">
        <v>92</v>
      </c>
      <c r="E8" s="23">
        <v>278</v>
      </c>
      <c r="F8" s="15">
        <v>12</v>
      </c>
      <c r="G8" s="16">
        <v>5</v>
      </c>
      <c r="I8" s="31" t="s">
        <v>114</v>
      </c>
      <c r="J8" s="33">
        <v>94</v>
      </c>
      <c r="K8" s="33">
        <v>85</v>
      </c>
      <c r="L8" s="33">
        <v>89</v>
      </c>
      <c r="M8" s="23">
        <v>268</v>
      </c>
      <c r="N8" s="15">
        <v>4</v>
      </c>
      <c r="O8" s="16">
        <v>5</v>
      </c>
    </row>
    <row r="9" spans="1:15" ht="18.75" thickBot="1">
      <c r="A9" s="27" t="s">
        <v>6</v>
      </c>
      <c r="B9" s="34">
        <f>_xlfn.SUMIFS(B4:B8,$O$22:$O$26,"&lt;=4")</f>
        <v>394</v>
      </c>
      <c r="C9" s="34">
        <f>_xlfn.SUMIFS(C4:C8,$O$22:$O$26,"&lt;=4")</f>
        <v>382</v>
      </c>
      <c r="D9" s="34">
        <f>_xlfn.SUMIFS(D4:D8,$O$22:$O$26,"&lt;=4")</f>
        <v>382</v>
      </c>
      <c r="E9" s="35">
        <f>_xlfn.SUMIFS(E4:E8,$O$22:$O$26,"&lt;=4")</f>
        <v>1158</v>
      </c>
      <c r="F9" s="36">
        <f>_xlfn.SUMIFS(F4:F8,$O$22:$O$26,"&lt;=4")</f>
        <v>71</v>
      </c>
      <c r="G9" s="16"/>
      <c r="I9" s="27" t="s">
        <v>6</v>
      </c>
      <c r="J9" s="34">
        <f>_xlfn.SUMIFS(J4:J8,$G$22:$G$26,"&lt;=4")</f>
        <v>385</v>
      </c>
      <c r="K9" s="34">
        <f>_xlfn.SUMIFS(K4:K8,$G$22:$G$26,"&lt;=4")</f>
        <v>358</v>
      </c>
      <c r="L9" s="34">
        <f>_xlfn.SUMIFS(L4:L8,$G$22:$G$26,"&lt;=4")</f>
        <v>375</v>
      </c>
      <c r="M9" s="35">
        <f>_xlfn.SUMIFS(M4:M8,$G$22:$G$26,"&lt;=4")</f>
        <v>1118</v>
      </c>
      <c r="N9" s="36">
        <f>_xlfn.SUMIFS(N4:N8,$G$22:$G$26,"&lt;=4")</f>
        <v>37</v>
      </c>
      <c r="O9" s="16"/>
    </row>
    <row r="10" spans="1:11" ht="15">
      <c r="A10" s="2"/>
      <c r="B10" s="3"/>
      <c r="C10" s="3"/>
      <c r="D10" s="3"/>
      <c r="E10" s="3"/>
      <c r="F10" s="1"/>
      <c r="G10" s="1"/>
      <c r="H10" s="1"/>
      <c r="I10" s="1"/>
      <c r="J10" s="1"/>
      <c r="K10" s="1"/>
    </row>
    <row r="11" spans="1:13" ht="18.75" thickBot="1">
      <c r="A11" s="47" t="s">
        <v>28</v>
      </c>
      <c r="B11" s="47"/>
      <c r="C11" s="47"/>
      <c r="D11" s="47"/>
      <c r="E11" s="47"/>
      <c r="F11" s="8"/>
      <c r="G11" s="8"/>
      <c r="H11" s="4" t="s">
        <v>0</v>
      </c>
      <c r="I11" s="46" t="s">
        <v>29</v>
      </c>
      <c r="J11" s="46"/>
      <c r="K11" s="46"/>
      <c r="L11" s="46"/>
      <c r="M11" s="46"/>
    </row>
    <row r="12" spans="1:15" ht="18.75" thickBot="1">
      <c r="A12" s="9" t="s">
        <v>1</v>
      </c>
      <c r="B12" s="10" t="s">
        <v>2</v>
      </c>
      <c r="C12" s="10" t="s">
        <v>3</v>
      </c>
      <c r="D12" s="10" t="s">
        <v>4</v>
      </c>
      <c r="E12" s="11" t="s">
        <v>5</v>
      </c>
      <c r="F12" s="12" t="s">
        <v>7</v>
      </c>
      <c r="G12" s="13" t="s">
        <v>8</v>
      </c>
      <c r="H12" s="1"/>
      <c r="I12" s="19" t="s">
        <v>1</v>
      </c>
      <c r="J12" s="11" t="s">
        <v>2</v>
      </c>
      <c r="K12" s="10" t="s">
        <v>3</v>
      </c>
      <c r="L12" s="10" t="s">
        <v>4</v>
      </c>
      <c r="M12" s="11" t="s">
        <v>5</v>
      </c>
      <c r="N12" s="12" t="s">
        <v>7</v>
      </c>
      <c r="O12" s="13" t="s">
        <v>8</v>
      </c>
    </row>
    <row r="13" spans="1:15" ht="15.75">
      <c r="A13" s="37" t="s">
        <v>170</v>
      </c>
      <c r="B13" s="21">
        <v>97</v>
      </c>
      <c r="C13" s="21">
        <v>96</v>
      </c>
      <c r="D13" s="21">
        <v>96</v>
      </c>
      <c r="E13" s="23">
        <v>289</v>
      </c>
      <c r="F13" s="15">
        <v>13</v>
      </c>
      <c r="G13" s="16">
        <v>1</v>
      </c>
      <c r="I13" s="22" t="s">
        <v>175</v>
      </c>
      <c r="J13" s="21">
        <v>95</v>
      </c>
      <c r="K13" s="21">
        <v>93</v>
      </c>
      <c r="L13" s="21">
        <v>92</v>
      </c>
      <c r="M13" s="23">
        <v>280</v>
      </c>
      <c r="N13" s="15">
        <v>10</v>
      </c>
      <c r="O13" s="16">
        <v>1</v>
      </c>
    </row>
    <row r="14" spans="1:15" ht="15.75">
      <c r="A14" s="38" t="s">
        <v>171</v>
      </c>
      <c r="B14" s="32">
        <v>99</v>
      </c>
      <c r="C14" s="32">
        <v>93</v>
      </c>
      <c r="D14" s="32">
        <v>96</v>
      </c>
      <c r="E14" s="23">
        <v>288</v>
      </c>
      <c r="F14" s="15">
        <v>17</v>
      </c>
      <c r="G14" s="16">
        <v>2</v>
      </c>
      <c r="I14" s="24" t="s">
        <v>176</v>
      </c>
      <c r="J14" s="32">
        <v>98</v>
      </c>
      <c r="K14" s="32">
        <v>84</v>
      </c>
      <c r="L14" s="32">
        <v>95</v>
      </c>
      <c r="M14" s="23">
        <v>277</v>
      </c>
      <c r="N14" s="15">
        <v>8</v>
      </c>
      <c r="O14" s="16">
        <v>2</v>
      </c>
    </row>
    <row r="15" spans="1:15" ht="15.75">
      <c r="A15" s="38" t="s">
        <v>172</v>
      </c>
      <c r="B15" s="32">
        <v>99</v>
      </c>
      <c r="C15" s="32">
        <v>92</v>
      </c>
      <c r="D15" s="32">
        <v>97</v>
      </c>
      <c r="E15" s="23">
        <v>288</v>
      </c>
      <c r="F15" s="15">
        <v>14</v>
      </c>
      <c r="G15" s="16">
        <v>3</v>
      </c>
      <c r="I15" s="24" t="s">
        <v>177</v>
      </c>
      <c r="J15" s="32">
        <v>94</v>
      </c>
      <c r="K15" s="32">
        <v>80</v>
      </c>
      <c r="L15" s="32">
        <v>95</v>
      </c>
      <c r="M15" s="23">
        <v>269</v>
      </c>
      <c r="N15" s="15">
        <v>8</v>
      </c>
      <c r="O15" s="16">
        <v>3</v>
      </c>
    </row>
    <row r="16" spans="1:15" ht="15.75">
      <c r="A16" s="39" t="s">
        <v>173</v>
      </c>
      <c r="B16" s="32">
        <v>99</v>
      </c>
      <c r="C16" s="32">
        <v>92</v>
      </c>
      <c r="D16" s="32">
        <v>96</v>
      </c>
      <c r="E16" s="23">
        <v>287</v>
      </c>
      <c r="F16" s="15">
        <v>15</v>
      </c>
      <c r="G16" s="16">
        <v>4</v>
      </c>
      <c r="I16" s="25" t="s">
        <v>178</v>
      </c>
      <c r="J16" s="32">
        <v>95</v>
      </c>
      <c r="K16" s="32">
        <v>77</v>
      </c>
      <c r="L16" s="32">
        <v>92</v>
      </c>
      <c r="M16" s="23">
        <v>264</v>
      </c>
      <c r="N16" s="15">
        <v>7</v>
      </c>
      <c r="O16" s="16">
        <v>4</v>
      </c>
    </row>
    <row r="17" spans="1:15" ht="16.5" thickBot="1">
      <c r="A17" s="26" t="s">
        <v>174</v>
      </c>
      <c r="B17" s="33">
        <v>97</v>
      </c>
      <c r="C17" s="33">
        <v>92</v>
      </c>
      <c r="D17" s="33">
        <v>96</v>
      </c>
      <c r="E17" s="23">
        <v>285</v>
      </c>
      <c r="F17" s="15">
        <v>11</v>
      </c>
      <c r="G17" s="16">
        <v>5</v>
      </c>
      <c r="I17" s="40" t="s">
        <v>179</v>
      </c>
      <c r="J17" s="33">
        <v>86</v>
      </c>
      <c r="K17" s="33">
        <v>74</v>
      </c>
      <c r="L17" s="33">
        <v>91</v>
      </c>
      <c r="M17" s="23">
        <v>251</v>
      </c>
      <c r="N17" s="15">
        <v>5</v>
      </c>
      <c r="O17" s="16">
        <v>5</v>
      </c>
    </row>
    <row r="18" spans="1:15" ht="18.75" thickBot="1">
      <c r="A18" s="27" t="s">
        <v>6</v>
      </c>
      <c r="B18" s="34">
        <f>_xlfn.SUMIFS(B13:B17,$G$13:$G$17,"&lt;=4")</f>
        <v>394</v>
      </c>
      <c r="C18" s="34">
        <f>_xlfn.SUMIFS(C13:C17,$G$13:$G$17,"&lt;=4")</f>
        <v>373</v>
      </c>
      <c r="D18" s="34">
        <f>_xlfn.SUMIFS(D13:D17,$G$13:$G$17,"&lt;=4")</f>
        <v>385</v>
      </c>
      <c r="E18" s="35">
        <f>_xlfn.SUMIFS(E13:E17,$G$13:$G$17,"&lt;=4")</f>
        <v>1152</v>
      </c>
      <c r="F18" s="36">
        <f>_xlfn.SUMIFS(F13:F17,$G$13:$G$17,"&lt;=4")</f>
        <v>59</v>
      </c>
      <c r="G18" s="16"/>
      <c r="I18" s="27" t="s">
        <v>6</v>
      </c>
      <c r="J18" s="34">
        <f>_xlfn.SUMIFS(J13:J17,$O$13:$O$17,"&lt;=4")</f>
        <v>382</v>
      </c>
      <c r="K18" s="34">
        <f>_xlfn.SUMIFS(K13:K17,$O$13:$O$17,"&lt;=4")</f>
        <v>334</v>
      </c>
      <c r="L18" s="34">
        <f>_xlfn.SUMIFS(L13:L17,$O$13:$O$17,"&lt;=4")</f>
        <v>374</v>
      </c>
      <c r="M18" s="35">
        <f>_xlfn.SUMIFS(M13:M17,$O$13:$O$17,"&lt;=4")</f>
        <v>1090</v>
      </c>
      <c r="N18" s="36">
        <f>_xlfn.SUMIFS(N13:N17,$O$13:$O$17,"&lt;=4")</f>
        <v>33</v>
      </c>
      <c r="O18" s="16"/>
    </row>
    <row r="20" spans="1:13" ht="18.75" thickBot="1">
      <c r="A20" s="47" t="s">
        <v>30</v>
      </c>
      <c r="B20" s="47"/>
      <c r="C20" s="47"/>
      <c r="D20" s="47"/>
      <c r="E20" s="47"/>
      <c r="F20" s="8"/>
      <c r="G20" s="8"/>
      <c r="H20" s="4" t="s">
        <v>0</v>
      </c>
      <c r="I20" s="46" t="s">
        <v>31</v>
      </c>
      <c r="J20" s="46"/>
      <c r="K20" s="46"/>
      <c r="L20" s="46"/>
      <c r="M20" s="46"/>
    </row>
    <row r="21" spans="1:15" ht="18.75" thickBot="1">
      <c r="A21" s="9" t="s">
        <v>1</v>
      </c>
      <c r="B21" s="10" t="s">
        <v>2</v>
      </c>
      <c r="C21" s="10" t="s">
        <v>3</v>
      </c>
      <c r="D21" s="10" t="s">
        <v>4</v>
      </c>
      <c r="E21" s="11" t="s">
        <v>5</v>
      </c>
      <c r="F21" s="12" t="s">
        <v>7</v>
      </c>
      <c r="G21" s="13" t="s">
        <v>8</v>
      </c>
      <c r="H21" s="1"/>
      <c r="I21" s="19" t="s">
        <v>1</v>
      </c>
      <c r="J21" s="11" t="s">
        <v>2</v>
      </c>
      <c r="K21" s="10" t="s">
        <v>3</v>
      </c>
      <c r="L21" s="10" t="s">
        <v>4</v>
      </c>
      <c r="M21" s="11" t="s">
        <v>5</v>
      </c>
      <c r="N21" s="12" t="s">
        <v>7</v>
      </c>
      <c r="O21" s="13" t="s">
        <v>8</v>
      </c>
    </row>
    <row r="22" spans="1:15" ht="15.75">
      <c r="A22" s="37" t="s">
        <v>70</v>
      </c>
      <c r="B22" s="21">
        <v>96</v>
      </c>
      <c r="C22" s="21">
        <v>89</v>
      </c>
      <c r="D22" s="21">
        <v>95</v>
      </c>
      <c r="E22" s="23">
        <v>280</v>
      </c>
      <c r="F22" s="15">
        <v>14</v>
      </c>
      <c r="G22" s="16">
        <v>1</v>
      </c>
      <c r="I22" s="22" t="s">
        <v>75</v>
      </c>
      <c r="J22" s="21">
        <v>97</v>
      </c>
      <c r="K22" s="21">
        <v>89</v>
      </c>
      <c r="L22" s="21">
        <v>93</v>
      </c>
      <c r="M22" s="23">
        <v>279</v>
      </c>
      <c r="N22" s="15">
        <v>14</v>
      </c>
      <c r="O22" s="16">
        <v>1</v>
      </c>
    </row>
    <row r="23" spans="1:15" ht="15.75">
      <c r="A23" s="38" t="s">
        <v>71</v>
      </c>
      <c r="B23" s="32">
        <v>94</v>
      </c>
      <c r="C23" s="32">
        <v>91</v>
      </c>
      <c r="D23" s="32">
        <v>95</v>
      </c>
      <c r="E23" s="23">
        <v>280</v>
      </c>
      <c r="F23" s="15">
        <v>10</v>
      </c>
      <c r="G23" s="16">
        <v>2</v>
      </c>
      <c r="I23" s="24" t="s">
        <v>76</v>
      </c>
      <c r="J23" s="32">
        <v>97</v>
      </c>
      <c r="K23" s="32">
        <v>90</v>
      </c>
      <c r="L23" s="32">
        <v>91</v>
      </c>
      <c r="M23" s="23">
        <v>278</v>
      </c>
      <c r="N23" s="15">
        <v>9</v>
      </c>
      <c r="O23" s="16">
        <v>2</v>
      </c>
    </row>
    <row r="24" spans="1:15" ht="15.75">
      <c r="A24" s="38" t="s">
        <v>72</v>
      </c>
      <c r="B24" s="32">
        <v>98</v>
      </c>
      <c r="C24" s="32">
        <v>85</v>
      </c>
      <c r="D24" s="32">
        <v>93</v>
      </c>
      <c r="E24" s="23">
        <v>276</v>
      </c>
      <c r="F24" s="15">
        <v>9</v>
      </c>
      <c r="G24" s="16">
        <v>3</v>
      </c>
      <c r="I24" s="24" t="s">
        <v>77</v>
      </c>
      <c r="J24" s="32">
        <v>95</v>
      </c>
      <c r="K24" s="32">
        <v>91</v>
      </c>
      <c r="L24" s="32">
        <v>88</v>
      </c>
      <c r="M24" s="23">
        <v>274</v>
      </c>
      <c r="N24" s="15">
        <v>7</v>
      </c>
      <c r="O24" s="16">
        <v>3</v>
      </c>
    </row>
    <row r="25" spans="1:15" ht="15.75">
      <c r="A25" s="39" t="s">
        <v>73</v>
      </c>
      <c r="B25" s="32">
        <v>96</v>
      </c>
      <c r="C25" s="32">
        <v>89</v>
      </c>
      <c r="D25" s="32">
        <v>88</v>
      </c>
      <c r="E25" s="23">
        <v>273</v>
      </c>
      <c r="F25" s="15">
        <v>6</v>
      </c>
      <c r="G25" s="16">
        <v>4</v>
      </c>
      <c r="I25" s="25" t="s">
        <v>78</v>
      </c>
      <c r="J25" s="32">
        <v>89</v>
      </c>
      <c r="K25" s="32">
        <v>85</v>
      </c>
      <c r="L25" s="32">
        <v>85</v>
      </c>
      <c r="M25" s="23">
        <v>259</v>
      </c>
      <c r="N25" s="15">
        <v>5</v>
      </c>
      <c r="O25" s="16">
        <v>4</v>
      </c>
    </row>
    <row r="26" spans="1:15" ht="16.5" thickBot="1">
      <c r="A26" s="26" t="s">
        <v>74</v>
      </c>
      <c r="B26" s="33">
        <v>95</v>
      </c>
      <c r="C26" s="33">
        <v>88</v>
      </c>
      <c r="D26" s="33">
        <v>89</v>
      </c>
      <c r="E26" s="23">
        <v>272</v>
      </c>
      <c r="F26" s="15">
        <v>9</v>
      </c>
      <c r="G26" s="16">
        <v>5</v>
      </c>
      <c r="I26" s="40" t="s">
        <v>79</v>
      </c>
      <c r="J26" s="33">
        <v>94</v>
      </c>
      <c r="K26" s="33">
        <v>82</v>
      </c>
      <c r="L26" s="33">
        <v>77</v>
      </c>
      <c r="M26" s="23">
        <v>253</v>
      </c>
      <c r="N26" s="15">
        <v>6</v>
      </c>
      <c r="O26" s="16">
        <v>5</v>
      </c>
    </row>
    <row r="27" spans="1:15" ht="18.75" thickBot="1">
      <c r="A27" s="27" t="s">
        <v>6</v>
      </c>
      <c r="B27" s="34">
        <f>_xlfn.SUMIFS(B22:B26,$G$13:$G$17,"&lt;=4")</f>
        <v>384</v>
      </c>
      <c r="C27" s="34">
        <f>_xlfn.SUMIFS(C22:C26,$G$13:$G$17,"&lt;=4")</f>
        <v>354</v>
      </c>
      <c r="D27" s="34">
        <f>_xlfn.SUMIFS(D22:D26,$G$13:$G$17,"&lt;=4")</f>
        <v>371</v>
      </c>
      <c r="E27" s="35">
        <f>_xlfn.SUMIFS(E22:E26,$G$13:$G$17,"&lt;=4")</f>
        <v>1109</v>
      </c>
      <c r="F27" s="36">
        <f>_xlfn.SUMIFS(F22:F26,$G$13:$G$17,"&lt;=4")</f>
        <v>39</v>
      </c>
      <c r="G27" s="16"/>
      <c r="I27" s="27" t="s">
        <v>6</v>
      </c>
      <c r="J27" s="34">
        <f>_xlfn.SUMIFS(J22:J26,$O$13:$O$17,"&lt;=4")</f>
        <v>378</v>
      </c>
      <c r="K27" s="34">
        <f>_xlfn.SUMIFS(K22:K26,$O$13:$O$17,"&lt;=4")</f>
        <v>355</v>
      </c>
      <c r="L27" s="34">
        <f>_xlfn.SUMIFS(L22:L26,$O$13:$O$17,"&lt;=4")</f>
        <v>357</v>
      </c>
      <c r="M27" s="35">
        <f>_xlfn.SUMIFS(M22:M26,$O$13:$O$17,"&lt;=4")</f>
        <v>1090</v>
      </c>
      <c r="N27" s="36">
        <f>_xlfn.SUMIFS(N22:N26,$O$13:$O$17,"&lt;=4")</f>
        <v>35</v>
      </c>
      <c r="O27" s="16"/>
    </row>
    <row r="28" spans="1:11" ht="15">
      <c r="A28" s="2"/>
      <c r="B28" s="3"/>
      <c r="C28" s="3"/>
      <c r="D28" s="3"/>
      <c r="E28" s="3"/>
      <c r="F28" s="1"/>
      <c r="G28" s="1"/>
      <c r="H28" s="1"/>
      <c r="I28" s="1"/>
      <c r="J28" s="1"/>
      <c r="K28" s="1"/>
    </row>
    <row r="29" spans="1:13" ht="18.75" thickBot="1">
      <c r="A29" s="47" t="s">
        <v>32</v>
      </c>
      <c r="B29" s="47"/>
      <c r="C29" s="47"/>
      <c r="D29" s="47"/>
      <c r="E29" s="47"/>
      <c r="F29" s="8"/>
      <c r="G29" s="8"/>
      <c r="H29" s="4" t="s">
        <v>0</v>
      </c>
      <c r="I29" s="46" t="s">
        <v>33</v>
      </c>
      <c r="J29" s="46"/>
      <c r="K29" s="46"/>
      <c r="L29" s="46"/>
      <c r="M29" s="46"/>
    </row>
    <row r="30" spans="1:15" ht="18.75" thickBot="1">
      <c r="A30" s="9" t="s">
        <v>1</v>
      </c>
      <c r="B30" s="10" t="s">
        <v>2</v>
      </c>
      <c r="C30" s="10" t="s">
        <v>3</v>
      </c>
      <c r="D30" s="10" t="s">
        <v>4</v>
      </c>
      <c r="E30" s="11" t="s">
        <v>5</v>
      </c>
      <c r="F30" s="12" t="s">
        <v>7</v>
      </c>
      <c r="G30" s="13" t="s">
        <v>8</v>
      </c>
      <c r="H30" s="1"/>
      <c r="I30" s="19" t="s">
        <v>1</v>
      </c>
      <c r="J30" s="11" t="s">
        <v>2</v>
      </c>
      <c r="K30" s="10" t="s">
        <v>3</v>
      </c>
      <c r="L30" s="10" t="s">
        <v>4</v>
      </c>
      <c r="M30" s="11" t="s">
        <v>5</v>
      </c>
      <c r="N30" s="12" t="s">
        <v>7</v>
      </c>
      <c r="O30" s="13" t="s">
        <v>8</v>
      </c>
    </row>
    <row r="31" spans="1:15" ht="15.75">
      <c r="A31" s="28" t="s">
        <v>160</v>
      </c>
      <c r="B31" s="21">
        <v>97</v>
      </c>
      <c r="C31" s="21">
        <v>91</v>
      </c>
      <c r="D31" s="21">
        <v>98</v>
      </c>
      <c r="E31" s="23">
        <v>286</v>
      </c>
      <c r="F31" s="15">
        <v>14</v>
      </c>
      <c r="G31" s="16">
        <v>1</v>
      </c>
      <c r="I31" s="22" t="s">
        <v>165</v>
      </c>
      <c r="J31" s="21">
        <v>98</v>
      </c>
      <c r="K31" s="21">
        <v>98</v>
      </c>
      <c r="L31" s="21">
        <v>94</v>
      </c>
      <c r="M31" s="23">
        <v>290</v>
      </c>
      <c r="N31" s="15">
        <v>15</v>
      </c>
      <c r="O31" s="16">
        <v>1</v>
      </c>
    </row>
    <row r="32" spans="1:15" ht="15.75">
      <c r="A32" s="29" t="s">
        <v>161</v>
      </c>
      <c r="B32" s="32">
        <v>97</v>
      </c>
      <c r="C32" s="32">
        <v>94</v>
      </c>
      <c r="D32" s="32">
        <v>92</v>
      </c>
      <c r="E32" s="23">
        <v>283</v>
      </c>
      <c r="F32" s="15">
        <v>15</v>
      </c>
      <c r="G32" s="16">
        <v>2</v>
      </c>
      <c r="I32" s="24" t="s">
        <v>166</v>
      </c>
      <c r="J32" s="32">
        <v>99</v>
      </c>
      <c r="K32" s="32">
        <v>90</v>
      </c>
      <c r="L32" s="32">
        <v>94</v>
      </c>
      <c r="M32" s="23">
        <v>283</v>
      </c>
      <c r="N32" s="15">
        <v>14</v>
      </c>
      <c r="O32" s="16">
        <v>2</v>
      </c>
    </row>
    <row r="33" spans="1:15" ht="15.75">
      <c r="A33" s="29" t="s">
        <v>162</v>
      </c>
      <c r="B33" s="32">
        <v>97</v>
      </c>
      <c r="C33" s="32">
        <v>87</v>
      </c>
      <c r="D33" s="32">
        <v>95</v>
      </c>
      <c r="E33" s="23">
        <v>279</v>
      </c>
      <c r="F33" s="15">
        <v>13</v>
      </c>
      <c r="G33" s="16">
        <v>3</v>
      </c>
      <c r="I33" s="24" t="s">
        <v>167</v>
      </c>
      <c r="J33" s="32">
        <v>99</v>
      </c>
      <c r="K33" s="32">
        <v>90</v>
      </c>
      <c r="L33" s="32">
        <v>94</v>
      </c>
      <c r="M33" s="23">
        <v>283</v>
      </c>
      <c r="N33" s="15">
        <v>12</v>
      </c>
      <c r="O33" s="16">
        <v>3</v>
      </c>
    </row>
    <row r="34" spans="1:15" ht="15.75">
      <c r="A34" s="30" t="s">
        <v>163</v>
      </c>
      <c r="B34" s="32">
        <v>98</v>
      </c>
      <c r="C34" s="32">
        <v>79</v>
      </c>
      <c r="D34" s="32">
        <v>87</v>
      </c>
      <c r="E34" s="23">
        <v>264</v>
      </c>
      <c r="F34" s="15">
        <v>8</v>
      </c>
      <c r="G34" s="16">
        <v>4</v>
      </c>
      <c r="I34" s="25" t="s">
        <v>168</v>
      </c>
      <c r="J34" s="32">
        <v>97</v>
      </c>
      <c r="K34" s="32">
        <v>86</v>
      </c>
      <c r="L34" s="32">
        <v>95</v>
      </c>
      <c r="M34" s="23">
        <v>278</v>
      </c>
      <c r="N34" s="15">
        <v>12</v>
      </c>
      <c r="O34" s="16">
        <v>4</v>
      </c>
    </row>
    <row r="35" spans="1:15" ht="16.5" thickBot="1">
      <c r="A35" s="31" t="s">
        <v>164</v>
      </c>
      <c r="B35" s="33">
        <v>87</v>
      </c>
      <c r="C35" s="33">
        <v>71</v>
      </c>
      <c r="D35" s="33">
        <v>91</v>
      </c>
      <c r="E35" s="23">
        <v>249</v>
      </c>
      <c r="F35" s="15">
        <v>4</v>
      </c>
      <c r="G35" s="16">
        <v>5</v>
      </c>
      <c r="I35" s="26" t="s">
        <v>169</v>
      </c>
      <c r="J35" s="33">
        <v>98</v>
      </c>
      <c r="K35" s="33">
        <v>84</v>
      </c>
      <c r="L35" s="33">
        <v>91</v>
      </c>
      <c r="M35" s="23">
        <v>273</v>
      </c>
      <c r="N35" s="15">
        <v>9</v>
      </c>
      <c r="O35" s="16">
        <v>5</v>
      </c>
    </row>
    <row r="36" spans="1:15" ht="18.75" thickBot="1">
      <c r="A36" s="27" t="s">
        <v>6</v>
      </c>
      <c r="B36" s="34">
        <f>_xlfn.SUMIFS(B31:B35,$G$40:$G$44,"&lt;=4")</f>
        <v>389</v>
      </c>
      <c r="C36" s="34">
        <f>_xlfn.SUMIFS(C31:C35,$G$40:$G$44,"&lt;=4")</f>
        <v>351</v>
      </c>
      <c r="D36" s="34">
        <f>_xlfn.SUMIFS(D31:D35,$G$40:$G$44,"&lt;=4")</f>
        <v>372</v>
      </c>
      <c r="E36" s="35">
        <f>_xlfn.SUMIFS(E31:E35,$G$40:$G$44,"&lt;=4")</f>
        <v>1112</v>
      </c>
      <c r="F36" s="36">
        <f>_xlfn.SUMIFS(F31:F35,$G$40:$G$44,"&lt;=4")</f>
        <v>50</v>
      </c>
      <c r="G36" s="16"/>
      <c r="I36" s="27" t="s">
        <v>6</v>
      </c>
      <c r="J36" s="34">
        <f>_xlfn.SUMIFS(J31:J35,$O$40:$O$44,"&lt;=4")</f>
        <v>393</v>
      </c>
      <c r="K36" s="34">
        <f>_xlfn.SUMIFS(K31:K35,$O$40:$O$44,"&lt;=4")</f>
        <v>364</v>
      </c>
      <c r="L36" s="34">
        <f>_xlfn.SUMIFS(L31:L35,$O$40:$O$44,"&lt;=4")</f>
        <v>377</v>
      </c>
      <c r="M36" s="35">
        <f>_xlfn.SUMIFS(M31:M35,$O$40:$O$44,"&lt;=4")</f>
        <v>1134</v>
      </c>
      <c r="N36" s="36">
        <f>_xlfn.SUMIFS(N31:N35,$O$40:$O$44,"&lt;=4")</f>
        <v>53</v>
      </c>
      <c r="O36" s="16"/>
    </row>
    <row r="38" spans="1:13" ht="18.75" thickBot="1">
      <c r="A38" s="47" t="s">
        <v>34</v>
      </c>
      <c r="B38" s="47"/>
      <c r="C38" s="47"/>
      <c r="D38" s="47"/>
      <c r="E38" s="47"/>
      <c r="F38" s="8"/>
      <c r="G38" s="8"/>
      <c r="H38" s="4" t="s">
        <v>0</v>
      </c>
      <c r="I38" s="46" t="s">
        <v>35</v>
      </c>
      <c r="J38" s="46"/>
      <c r="K38" s="46"/>
      <c r="L38" s="46"/>
      <c r="M38" s="46"/>
    </row>
    <row r="39" spans="1:15" ht="18.75" thickBot="1">
      <c r="A39" s="9" t="s">
        <v>1</v>
      </c>
      <c r="B39" s="10" t="s">
        <v>2</v>
      </c>
      <c r="C39" s="10" t="s">
        <v>3</v>
      </c>
      <c r="D39" s="10" t="s">
        <v>4</v>
      </c>
      <c r="E39" s="11" t="s">
        <v>5</v>
      </c>
      <c r="F39" s="12" t="s">
        <v>7</v>
      </c>
      <c r="G39" s="13" t="s">
        <v>8</v>
      </c>
      <c r="H39" s="1"/>
      <c r="I39" s="19" t="s">
        <v>1</v>
      </c>
      <c r="J39" s="11" t="s">
        <v>2</v>
      </c>
      <c r="K39" s="10" t="s">
        <v>3</v>
      </c>
      <c r="L39" s="10" t="s">
        <v>4</v>
      </c>
      <c r="M39" s="11" t="s">
        <v>5</v>
      </c>
      <c r="N39" s="12" t="s">
        <v>7</v>
      </c>
      <c r="O39" s="13" t="s">
        <v>8</v>
      </c>
    </row>
    <row r="40" spans="1:15" ht="15.75">
      <c r="A40" s="22" t="s">
        <v>90</v>
      </c>
      <c r="B40" s="21">
        <v>100</v>
      </c>
      <c r="C40" s="21">
        <v>93</v>
      </c>
      <c r="D40" s="21">
        <v>98</v>
      </c>
      <c r="E40" s="23">
        <v>291</v>
      </c>
      <c r="F40" s="15">
        <v>19</v>
      </c>
      <c r="G40" s="16">
        <v>1</v>
      </c>
      <c r="I40" s="42" t="s">
        <v>95</v>
      </c>
      <c r="J40" s="21">
        <v>98</v>
      </c>
      <c r="K40" s="21">
        <v>96</v>
      </c>
      <c r="L40" s="21">
        <v>97</v>
      </c>
      <c r="M40" s="23">
        <v>291</v>
      </c>
      <c r="N40" s="15">
        <v>18</v>
      </c>
      <c r="O40" s="16">
        <v>1</v>
      </c>
    </row>
    <row r="41" spans="1:15" ht="15.75">
      <c r="A41" s="24" t="s">
        <v>91</v>
      </c>
      <c r="B41" s="32">
        <v>100</v>
      </c>
      <c r="C41" s="32">
        <v>95</v>
      </c>
      <c r="D41" s="32">
        <v>95</v>
      </c>
      <c r="E41" s="23">
        <v>290</v>
      </c>
      <c r="F41" s="15">
        <v>18</v>
      </c>
      <c r="G41" s="16">
        <v>2</v>
      </c>
      <c r="I41" s="43" t="s">
        <v>96</v>
      </c>
      <c r="J41" s="32">
        <v>99</v>
      </c>
      <c r="K41" s="32">
        <v>95</v>
      </c>
      <c r="L41" s="32">
        <v>97</v>
      </c>
      <c r="M41" s="23">
        <v>291</v>
      </c>
      <c r="N41" s="15">
        <v>18</v>
      </c>
      <c r="O41" s="16">
        <v>2</v>
      </c>
    </row>
    <row r="42" spans="1:15" ht="15.75">
      <c r="A42" s="24" t="s">
        <v>92</v>
      </c>
      <c r="B42" s="32">
        <v>97</v>
      </c>
      <c r="C42" s="32">
        <v>93</v>
      </c>
      <c r="D42" s="32">
        <v>98</v>
      </c>
      <c r="E42" s="23">
        <v>288</v>
      </c>
      <c r="F42" s="15">
        <v>10</v>
      </c>
      <c r="G42" s="16">
        <v>3</v>
      </c>
      <c r="I42" s="43" t="s">
        <v>97</v>
      </c>
      <c r="J42" s="32">
        <v>98</v>
      </c>
      <c r="K42" s="32">
        <v>93</v>
      </c>
      <c r="L42" s="32">
        <v>93</v>
      </c>
      <c r="M42" s="23">
        <v>284</v>
      </c>
      <c r="N42" s="15">
        <v>13</v>
      </c>
      <c r="O42" s="16">
        <v>3</v>
      </c>
    </row>
    <row r="43" spans="1:15" ht="15.75">
      <c r="A43" s="25" t="s">
        <v>93</v>
      </c>
      <c r="B43" s="32">
        <v>98</v>
      </c>
      <c r="C43" s="32">
        <v>92</v>
      </c>
      <c r="D43" s="32">
        <v>91</v>
      </c>
      <c r="E43" s="23">
        <v>281</v>
      </c>
      <c r="F43" s="15">
        <v>11</v>
      </c>
      <c r="G43" s="16">
        <v>4</v>
      </c>
      <c r="I43" s="5" t="s">
        <v>98</v>
      </c>
      <c r="J43" s="32">
        <v>97</v>
      </c>
      <c r="K43" s="32">
        <v>92</v>
      </c>
      <c r="L43" s="32">
        <v>94</v>
      </c>
      <c r="M43" s="23">
        <v>283</v>
      </c>
      <c r="N43" s="15">
        <v>14</v>
      </c>
      <c r="O43" s="16">
        <v>4</v>
      </c>
    </row>
    <row r="44" spans="1:15" ht="16.5" thickBot="1">
      <c r="A44" s="26" t="s">
        <v>94</v>
      </c>
      <c r="B44" s="33">
        <v>95</v>
      </c>
      <c r="C44" s="33">
        <v>86</v>
      </c>
      <c r="D44" s="33">
        <v>97</v>
      </c>
      <c r="E44" s="23">
        <v>278</v>
      </c>
      <c r="F44" s="15">
        <v>8</v>
      </c>
      <c r="G44" s="16">
        <v>5</v>
      </c>
      <c r="I44" s="5" t="s">
        <v>99</v>
      </c>
      <c r="J44" s="33">
        <v>98</v>
      </c>
      <c r="K44" s="33">
        <v>89</v>
      </c>
      <c r="L44" s="33">
        <v>95</v>
      </c>
      <c r="M44" s="23">
        <v>282</v>
      </c>
      <c r="N44" s="15">
        <v>14</v>
      </c>
      <c r="O44" s="16">
        <v>5</v>
      </c>
    </row>
    <row r="45" spans="1:15" ht="18.75" thickBot="1">
      <c r="A45" s="27" t="s">
        <v>6</v>
      </c>
      <c r="B45" s="34">
        <f>_xlfn.SUMIFS(B40:B44,$O$31:$O$35,"&lt;=4")</f>
        <v>395</v>
      </c>
      <c r="C45" s="34">
        <f>_xlfn.SUMIFS(C40:C44,$O$31:$O$35,"&lt;=4")</f>
        <v>373</v>
      </c>
      <c r="D45" s="34">
        <f>_xlfn.SUMIFS(D40:D44,$O$31:$O$35,"&lt;=4")</f>
        <v>382</v>
      </c>
      <c r="E45" s="35">
        <f>_xlfn.SUMIFS(E40:E44,$O$31:$O$35,"&lt;=4")</f>
        <v>1150</v>
      </c>
      <c r="F45" s="36">
        <f>_xlfn.SUMIFS(F40:F44,$O$31:$O$35,"&lt;=4")</f>
        <v>58</v>
      </c>
      <c r="G45" s="16"/>
      <c r="I45" s="27" t="s">
        <v>6</v>
      </c>
      <c r="J45" s="34">
        <f>_xlfn.SUMIFS(J40:J44,$G$31:$G$35,"&lt;=4")</f>
        <v>392</v>
      </c>
      <c r="K45" s="34">
        <f>_xlfn.SUMIFS(K40:K44,$G$31:$G$35,"&lt;=4")</f>
        <v>376</v>
      </c>
      <c r="L45" s="34">
        <f>_xlfn.SUMIFS(L40:L44,$G$31:$G$35,"&lt;=4")</f>
        <v>381</v>
      </c>
      <c r="M45" s="35">
        <f>_xlfn.SUMIFS(M40:M44,$G$31:$G$35,"&lt;=4")</f>
        <v>1149</v>
      </c>
      <c r="N45" s="36">
        <f>_xlfn.SUMIFS(N40:N44,$G$31:$G$35,"&lt;=4")</f>
        <v>63</v>
      </c>
      <c r="O45" s="16"/>
    </row>
    <row r="46" spans="1:11" ht="15">
      <c r="A46" s="2"/>
      <c r="B46" s="3"/>
      <c r="C46" s="3"/>
      <c r="D46" s="3"/>
      <c r="E46" s="3"/>
      <c r="F46" s="1"/>
      <c r="G46" s="1"/>
      <c r="H46" s="1"/>
      <c r="I46" s="1"/>
      <c r="J46" s="1"/>
      <c r="K46" s="1"/>
    </row>
    <row r="47" spans="1:13" ht="18.75" thickBot="1">
      <c r="A47" s="47" t="s">
        <v>36</v>
      </c>
      <c r="B47" s="47"/>
      <c r="C47" s="47"/>
      <c r="D47" s="47"/>
      <c r="E47" s="47"/>
      <c r="F47" s="8"/>
      <c r="G47" s="8"/>
      <c r="H47" s="4" t="s">
        <v>0</v>
      </c>
      <c r="I47" s="46" t="s">
        <v>37</v>
      </c>
      <c r="J47" s="46"/>
      <c r="K47" s="46"/>
      <c r="L47" s="46"/>
      <c r="M47" s="46"/>
    </row>
    <row r="48" spans="1:15" ht="18.75" thickBot="1">
      <c r="A48" s="9" t="s">
        <v>1</v>
      </c>
      <c r="B48" s="10" t="s">
        <v>2</v>
      </c>
      <c r="C48" s="10" t="s">
        <v>3</v>
      </c>
      <c r="D48" s="10" t="s">
        <v>4</v>
      </c>
      <c r="E48" s="11" t="s">
        <v>5</v>
      </c>
      <c r="F48" s="12" t="s">
        <v>7</v>
      </c>
      <c r="G48" s="13" t="s">
        <v>8</v>
      </c>
      <c r="H48" s="1"/>
      <c r="I48" s="19" t="s">
        <v>1</v>
      </c>
      <c r="J48" s="11" t="s">
        <v>2</v>
      </c>
      <c r="K48" s="10" t="s">
        <v>3</v>
      </c>
      <c r="L48" s="10" t="s">
        <v>4</v>
      </c>
      <c r="M48" s="11" t="s">
        <v>5</v>
      </c>
      <c r="N48" s="12" t="s">
        <v>7</v>
      </c>
      <c r="O48" s="13" t="s">
        <v>8</v>
      </c>
    </row>
    <row r="49" spans="1:15" ht="15.75">
      <c r="A49" s="22" t="s">
        <v>150</v>
      </c>
      <c r="B49" s="21">
        <v>99</v>
      </c>
      <c r="C49" s="21">
        <v>92</v>
      </c>
      <c r="D49" s="21">
        <v>94</v>
      </c>
      <c r="E49" s="23">
        <v>285</v>
      </c>
      <c r="F49" s="15"/>
      <c r="G49" s="16">
        <v>1</v>
      </c>
      <c r="I49" s="28" t="s">
        <v>155</v>
      </c>
      <c r="J49" s="21">
        <v>96</v>
      </c>
      <c r="K49" s="21">
        <v>92</v>
      </c>
      <c r="L49" s="21">
        <v>95</v>
      </c>
      <c r="M49" s="23">
        <v>283</v>
      </c>
      <c r="N49" s="15"/>
      <c r="O49" s="16">
        <v>1</v>
      </c>
    </row>
    <row r="50" spans="1:15" ht="15.75">
      <c r="A50" s="24" t="s">
        <v>151</v>
      </c>
      <c r="B50" s="32">
        <v>98</v>
      </c>
      <c r="C50" s="32">
        <v>89</v>
      </c>
      <c r="D50" s="32">
        <v>97</v>
      </c>
      <c r="E50" s="23">
        <v>284</v>
      </c>
      <c r="F50" s="15"/>
      <c r="G50" s="16">
        <v>2</v>
      </c>
      <c r="I50" s="29" t="s">
        <v>156</v>
      </c>
      <c r="J50" s="32">
        <v>95</v>
      </c>
      <c r="K50" s="32">
        <v>93</v>
      </c>
      <c r="L50" s="32">
        <v>91</v>
      </c>
      <c r="M50" s="23">
        <v>279</v>
      </c>
      <c r="N50" s="15"/>
      <c r="O50" s="16">
        <v>2</v>
      </c>
    </row>
    <row r="51" spans="1:15" ht="15.75">
      <c r="A51" s="24" t="s">
        <v>152</v>
      </c>
      <c r="B51" s="32">
        <v>100</v>
      </c>
      <c r="C51" s="32">
        <v>86</v>
      </c>
      <c r="D51" s="32">
        <v>93</v>
      </c>
      <c r="E51" s="23">
        <v>279</v>
      </c>
      <c r="F51" s="15"/>
      <c r="G51" s="16">
        <v>3</v>
      </c>
      <c r="I51" s="29" t="s">
        <v>157</v>
      </c>
      <c r="J51" s="32">
        <v>97</v>
      </c>
      <c r="K51" s="32">
        <v>86</v>
      </c>
      <c r="L51" s="32">
        <v>88</v>
      </c>
      <c r="M51" s="23">
        <v>271</v>
      </c>
      <c r="N51" s="15"/>
      <c r="O51" s="16">
        <v>3</v>
      </c>
    </row>
    <row r="52" spans="1:15" ht="15.75">
      <c r="A52" s="25" t="s">
        <v>153</v>
      </c>
      <c r="B52" s="32">
        <v>97</v>
      </c>
      <c r="C52" s="32">
        <v>80</v>
      </c>
      <c r="D52" s="32">
        <v>92</v>
      </c>
      <c r="E52" s="23">
        <v>269</v>
      </c>
      <c r="F52" s="15"/>
      <c r="G52" s="16">
        <v>4</v>
      </c>
      <c r="I52" s="30" t="s">
        <v>158</v>
      </c>
      <c r="J52" s="32">
        <v>91</v>
      </c>
      <c r="K52" s="32">
        <v>87</v>
      </c>
      <c r="L52" s="32">
        <v>90</v>
      </c>
      <c r="M52" s="23">
        <v>268</v>
      </c>
      <c r="N52" s="15"/>
      <c r="O52" s="16">
        <v>4</v>
      </c>
    </row>
    <row r="53" spans="1:15" ht="16.5" thickBot="1">
      <c r="A53" s="26" t="s">
        <v>154</v>
      </c>
      <c r="B53" s="33">
        <v>93</v>
      </c>
      <c r="C53" s="33">
        <v>81</v>
      </c>
      <c r="D53" s="33">
        <v>91</v>
      </c>
      <c r="E53" s="23">
        <v>265</v>
      </c>
      <c r="F53" s="15"/>
      <c r="G53" s="16">
        <v>5</v>
      </c>
      <c r="I53" s="31" t="s">
        <v>159</v>
      </c>
      <c r="J53" s="33">
        <v>96</v>
      </c>
      <c r="K53" s="33">
        <v>71</v>
      </c>
      <c r="L53" s="33">
        <v>71</v>
      </c>
      <c r="M53" s="23">
        <v>238</v>
      </c>
      <c r="N53" s="15"/>
      <c r="O53" s="16">
        <v>5</v>
      </c>
    </row>
    <row r="54" spans="1:15" ht="18.75" thickBot="1">
      <c r="A54" s="27" t="s">
        <v>6</v>
      </c>
      <c r="B54" s="34">
        <f>_xlfn.SUMIFS(B49:B53,$O$22:$O$26,"&lt;=4")</f>
        <v>394</v>
      </c>
      <c r="C54" s="34">
        <f>_xlfn.SUMIFS(C49:C53,$O$22:$O$26,"&lt;=4")</f>
        <v>347</v>
      </c>
      <c r="D54" s="34">
        <f>_xlfn.SUMIFS(D49:D53,$O$22:$O$26,"&lt;=4")</f>
        <v>376</v>
      </c>
      <c r="E54" s="35">
        <f>_xlfn.SUMIFS(E49:E53,$O$22:$O$26,"&lt;=4")</f>
        <v>1117</v>
      </c>
      <c r="F54" s="36">
        <f>_xlfn.SUMIFS(F49:F53,$O$22:$O$26,"&lt;=4")</f>
        <v>0</v>
      </c>
      <c r="G54" s="16"/>
      <c r="I54" s="27" t="s">
        <v>6</v>
      </c>
      <c r="J54" s="34">
        <f>_xlfn.SUMIFS(J49:J53,$G$22:$G$26,"&lt;=4")</f>
        <v>379</v>
      </c>
      <c r="K54" s="34">
        <f>_xlfn.SUMIFS(K49:K53,$G$22:$G$26,"&lt;=4")</f>
        <v>358</v>
      </c>
      <c r="L54" s="34">
        <f>_xlfn.SUMIFS(L49:L53,$G$22:$G$26,"&lt;=4")</f>
        <v>364</v>
      </c>
      <c r="M54" s="35">
        <f>_xlfn.SUMIFS(M49:M53,$G$22:$G$26,"&lt;=4")</f>
        <v>1101</v>
      </c>
      <c r="N54" s="36">
        <f>_xlfn.SUMIFS(N49:N53,$G$22:$G$26,"&lt;=4")</f>
        <v>0</v>
      </c>
      <c r="O54" s="16"/>
    </row>
    <row r="55" spans="1:11" ht="15">
      <c r="A55" s="2"/>
      <c r="B55" s="3"/>
      <c r="C55" s="3"/>
      <c r="D55" s="3"/>
      <c r="E55" s="3"/>
      <c r="F55" s="1"/>
      <c r="G55" s="1"/>
      <c r="H55" s="1"/>
      <c r="I55" s="1"/>
      <c r="J55" s="1"/>
      <c r="K55" s="1"/>
    </row>
    <row r="56" spans="1:13" ht="18.75" thickBot="1">
      <c r="A56" s="47" t="s">
        <v>39</v>
      </c>
      <c r="B56" s="47"/>
      <c r="C56" s="47"/>
      <c r="D56" s="47"/>
      <c r="E56" s="47"/>
      <c r="F56" s="8"/>
      <c r="G56" s="8"/>
      <c r="H56" s="4" t="s">
        <v>0</v>
      </c>
      <c r="I56" s="46" t="s">
        <v>38</v>
      </c>
      <c r="J56" s="46"/>
      <c r="K56" s="46"/>
      <c r="L56" s="46"/>
      <c r="M56" s="46"/>
    </row>
    <row r="57" spans="1:15" ht="18.75" thickBot="1">
      <c r="A57" s="9" t="s">
        <v>1</v>
      </c>
      <c r="B57" s="10" t="s">
        <v>2</v>
      </c>
      <c r="C57" s="10" t="s">
        <v>3</v>
      </c>
      <c r="D57" s="10" t="s">
        <v>4</v>
      </c>
      <c r="E57" s="11" t="s">
        <v>5</v>
      </c>
      <c r="F57" s="12" t="s">
        <v>7</v>
      </c>
      <c r="G57" s="13" t="s">
        <v>8</v>
      </c>
      <c r="H57" s="1"/>
      <c r="I57" s="19" t="s">
        <v>1</v>
      </c>
      <c r="J57" s="11" t="s">
        <v>2</v>
      </c>
      <c r="K57" s="10" t="s">
        <v>3</v>
      </c>
      <c r="L57" s="10" t="s">
        <v>4</v>
      </c>
      <c r="M57" s="11" t="s">
        <v>5</v>
      </c>
      <c r="N57" s="12" t="s">
        <v>7</v>
      </c>
      <c r="O57" s="13" t="s">
        <v>8</v>
      </c>
    </row>
    <row r="58" spans="1:15" ht="15.75">
      <c r="A58" s="22" t="s">
        <v>100</v>
      </c>
      <c r="B58" s="14">
        <v>97</v>
      </c>
      <c r="C58" s="14">
        <v>89</v>
      </c>
      <c r="D58" s="14">
        <v>95</v>
      </c>
      <c r="E58" s="23">
        <v>281</v>
      </c>
      <c r="F58" s="15">
        <v>9</v>
      </c>
      <c r="G58" s="16">
        <v>1</v>
      </c>
      <c r="I58" s="28" t="s">
        <v>105</v>
      </c>
      <c r="J58" s="14">
        <v>98</v>
      </c>
      <c r="K58" s="14">
        <v>95</v>
      </c>
      <c r="L58" s="14">
        <v>97</v>
      </c>
      <c r="M58" s="23">
        <v>290</v>
      </c>
      <c r="N58" s="15">
        <v>13</v>
      </c>
      <c r="O58" s="16">
        <v>1</v>
      </c>
    </row>
    <row r="59" spans="1:15" ht="15.75">
      <c r="A59" s="24" t="s">
        <v>101</v>
      </c>
      <c r="B59" s="17">
        <v>97</v>
      </c>
      <c r="C59" s="17">
        <v>89</v>
      </c>
      <c r="D59" s="17">
        <v>92</v>
      </c>
      <c r="E59" s="23">
        <v>278</v>
      </c>
      <c r="F59" s="15">
        <v>12</v>
      </c>
      <c r="G59" s="16">
        <v>2</v>
      </c>
      <c r="I59" s="29" t="s">
        <v>106</v>
      </c>
      <c r="J59" s="17">
        <v>100</v>
      </c>
      <c r="K59" s="17">
        <v>90</v>
      </c>
      <c r="L59" s="17">
        <v>97</v>
      </c>
      <c r="M59" s="23">
        <v>287</v>
      </c>
      <c r="N59" s="15">
        <v>15</v>
      </c>
      <c r="O59" s="16">
        <v>2</v>
      </c>
    </row>
    <row r="60" spans="1:15" ht="15.75">
      <c r="A60" s="24" t="s">
        <v>102</v>
      </c>
      <c r="B60" s="17">
        <v>94</v>
      </c>
      <c r="C60" s="17">
        <v>88</v>
      </c>
      <c r="D60" s="17">
        <v>87</v>
      </c>
      <c r="E60" s="23">
        <v>269</v>
      </c>
      <c r="F60" s="15">
        <v>10</v>
      </c>
      <c r="G60" s="16">
        <v>3</v>
      </c>
      <c r="I60" s="29" t="s">
        <v>107</v>
      </c>
      <c r="J60" s="17">
        <v>97</v>
      </c>
      <c r="K60" s="17">
        <v>90</v>
      </c>
      <c r="L60" s="17">
        <v>93</v>
      </c>
      <c r="M60" s="23">
        <v>280</v>
      </c>
      <c r="N60" s="15">
        <v>7</v>
      </c>
      <c r="O60" s="16">
        <v>3</v>
      </c>
    </row>
    <row r="61" spans="1:15" ht="15.75">
      <c r="A61" s="25" t="s">
        <v>103</v>
      </c>
      <c r="B61" s="17">
        <v>94</v>
      </c>
      <c r="C61" s="17">
        <v>85</v>
      </c>
      <c r="D61" s="17">
        <v>88</v>
      </c>
      <c r="E61" s="23">
        <v>267</v>
      </c>
      <c r="F61" s="15">
        <v>5</v>
      </c>
      <c r="G61" s="16">
        <v>4</v>
      </c>
      <c r="I61" s="30" t="s">
        <v>108</v>
      </c>
      <c r="J61" s="17">
        <v>97</v>
      </c>
      <c r="K61" s="17">
        <v>88</v>
      </c>
      <c r="L61" s="17">
        <v>92</v>
      </c>
      <c r="M61" s="23">
        <v>277</v>
      </c>
      <c r="N61" s="15">
        <v>11</v>
      </c>
      <c r="O61" s="16">
        <v>4</v>
      </c>
    </row>
    <row r="62" spans="1:15" ht="16.5" thickBot="1">
      <c r="A62" s="26" t="s">
        <v>104</v>
      </c>
      <c r="B62" s="18">
        <v>83</v>
      </c>
      <c r="C62" s="18">
        <v>81</v>
      </c>
      <c r="D62" s="18">
        <v>85</v>
      </c>
      <c r="E62" s="23">
        <v>249</v>
      </c>
      <c r="F62" s="15">
        <v>5</v>
      </c>
      <c r="G62" s="16">
        <v>5</v>
      </c>
      <c r="I62" s="31" t="s">
        <v>109</v>
      </c>
      <c r="J62" s="18">
        <v>97</v>
      </c>
      <c r="K62" s="20">
        <v>86</v>
      </c>
      <c r="L62" s="20">
        <v>89</v>
      </c>
      <c r="M62" s="23">
        <v>272</v>
      </c>
      <c r="N62" s="15">
        <v>9</v>
      </c>
      <c r="O62" s="16">
        <v>5</v>
      </c>
    </row>
    <row r="63" spans="1:15" ht="18.75" thickBot="1">
      <c r="A63" s="27" t="s">
        <v>6</v>
      </c>
      <c r="B63" s="34">
        <f>_xlfn.SUMIFS(B58:B62,$G$4:$G$8,"&lt;=4")</f>
        <v>382</v>
      </c>
      <c r="C63" s="34">
        <f>_xlfn.SUMIFS(C58:C62,$G$4:$G$8,"&lt;=4")</f>
        <v>351</v>
      </c>
      <c r="D63" s="34">
        <f>_xlfn.SUMIFS(D58:D62,$G$4:$G$8,"&lt;=4")</f>
        <v>362</v>
      </c>
      <c r="E63" s="35">
        <f>_xlfn.SUMIFS(E58:E62,$G$4:$G$8,"&lt;=4")</f>
        <v>1095</v>
      </c>
      <c r="F63" s="36">
        <f>_xlfn.SUMIFS(F58:F62,$G$4:$G$8,"&lt;=4")</f>
        <v>36</v>
      </c>
      <c r="G63" s="16"/>
      <c r="I63" s="27" t="s">
        <v>6</v>
      </c>
      <c r="J63" s="34">
        <f>_xlfn.SUMIFS(J58:J62,$O$4:$O$8,"&lt;=4")</f>
        <v>392</v>
      </c>
      <c r="K63" s="34">
        <f>_xlfn.SUMIFS(K58:K62,$O$4:$O$8,"&lt;=4")</f>
        <v>363</v>
      </c>
      <c r="L63" s="34">
        <f>_xlfn.SUMIFS(L58:L62,$O$4:$O$8,"&lt;=4")</f>
        <v>379</v>
      </c>
      <c r="M63" s="35">
        <f>_xlfn.SUMIFS(M58:M62,$O$4:$O$8,"&lt;=4")</f>
        <v>1134</v>
      </c>
      <c r="N63" s="36">
        <f>_xlfn.SUMIFS(N58:N62,$O$4:$O$8,"&lt;=4")</f>
        <v>46</v>
      </c>
      <c r="O63" s="16"/>
    </row>
  </sheetData>
  <sheetProtection/>
  <mergeCells count="15">
    <mergeCell ref="A2:E2"/>
    <mergeCell ref="A11:E11"/>
    <mergeCell ref="A20:E20"/>
    <mergeCell ref="I2:M2"/>
    <mergeCell ref="A1:O1"/>
    <mergeCell ref="I11:M11"/>
    <mergeCell ref="I20:M20"/>
    <mergeCell ref="I29:M29"/>
    <mergeCell ref="I38:M38"/>
    <mergeCell ref="I47:M47"/>
    <mergeCell ref="I56:M56"/>
    <mergeCell ref="A56:E56"/>
    <mergeCell ref="A29:E29"/>
    <mergeCell ref="A38:E38"/>
    <mergeCell ref="A47:E47"/>
  </mergeCells>
  <conditionalFormatting sqref="E4:E8">
    <cfRule type="cellIs" priority="53" dxfId="102" operator="greaterThan" stopIfTrue="1">
      <formula>291</formula>
    </cfRule>
  </conditionalFormatting>
  <conditionalFormatting sqref="N4:N8">
    <cfRule type="cellIs" priority="52" dxfId="103" operator="greaterThan" stopIfTrue="1">
      <formula>289</formula>
    </cfRule>
  </conditionalFormatting>
  <conditionalFormatting sqref="M4:M8">
    <cfRule type="cellIs" priority="51" dxfId="102" operator="greaterThan" stopIfTrue="1">
      <formula>291</formula>
    </cfRule>
  </conditionalFormatting>
  <conditionalFormatting sqref="E13:E17">
    <cfRule type="cellIs" priority="49" dxfId="102" operator="greaterThan" stopIfTrue="1">
      <formula>291</formula>
    </cfRule>
  </conditionalFormatting>
  <conditionalFormatting sqref="N13:N17">
    <cfRule type="cellIs" priority="48" dxfId="103" operator="greaterThan" stopIfTrue="1">
      <formula>289</formula>
    </cfRule>
  </conditionalFormatting>
  <conditionalFormatting sqref="M13:M17">
    <cfRule type="cellIs" priority="47" dxfId="102" operator="greaterThan" stopIfTrue="1">
      <formula>291</formula>
    </cfRule>
  </conditionalFormatting>
  <conditionalFormatting sqref="E22:E26">
    <cfRule type="cellIs" priority="45" dxfId="102" operator="greaterThan" stopIfTrue="1">
      <formula>291</formula>
    </cfRule>
  </conditionalFormatting>
  <conditionalFormatting sqref="N22:N26">
    <cfRule type="cellIs" priority="44" dxfId="103" operator="greaterThan" stopIfTrue="1">
      <formula>289</formula>
    </cfRule>
  </conditionalFormatting>
  <conditionalFormatting sqref="M22:M26">
    <cfRule type="cellIs" priority="43" dxfId="102" operator="greaterThan" stopIfTrue="1">
      <formula>291</formula>
    </cfRule>
  </conditionalFormatting>
  <conditionalFormatting sqref="E31:E35">
    <cfRule type="cellIs" priority="41" dxfId="102" operator="greaterThan" stopIfTrue="1">
      <formula>291</formula>
    </cfRule>
  </conditionalFormatting>
  <conditionalFormatting sqref="N31:N35">
    <cfRule type="cellIs" priority="40" dxfId="103" operator="greaterThan" stopIfTrue="1">
      <formula>289</formula>
    </cfRule>
  </conditionalFormatting>
  <conditionalFormatting sqref="M31:M35">
    <cfRule type="cellIs" priority="39" dxfId="102" operator="greaterThan" stopIfTrue="1">
      <formula>291</formula>
    </cfRule>
  </conditionalFormatting>
  <conditionalFormatting sqref="E40:E44">
    <cfRule type="cellIs" priority="37" dxfId="102" operator="greaterThan" stopIfTrue="1">
      <formula>291</formula>
    </cfRule>
  </conditionalFormatting>
  <conditionalFormatting sqref="N40:N44">
    <cfRule type="cellIs" priority="36" dxfId="103" operator="greaterThan" stopIfTrue="1">
      <formula>289</formula>
    </cfRule>
  </conditionalFormatting>
  <conditionalFormatting sqref="M40:M44">
    <cfRule type="cellIs" priority="35" dxfId="102" operator="greaterThan" stopIfTrue="1">
      <formula>291</formula>
    </cfRule>
  </conditionalFormatting>
  <conditionalFormatting sqref="E49:E53">
    <cfRule type="cellIs" priority="33" dxfId="102" operator="greaterThan" stopIfTrue="1">
      <formula>291</formula>
    </cfRule>
  </conditionalFormatting>
  <conditionalFormatting sqref="N49:N53">
    <cfRule type="cellIs" priority="32" dxfId="103" operator="greaterThan" stopIfTrue="1">
      <formula>289</formula>
    </cfRule>
  </conditionalFormatting>
  <conditionalFormatting sqref="M49:M53">
    <cfRule type="cellIs" priority="31" dxfId="102" operator="greaterThan" stopIfTrue="1">
      <formula>291</formula>
    </cfRule>
  </conditionalFormatting>
  <conditionalFormatting sqref="E58:E62">
    <cfRule type="cellIs" priority="29" dxfId="102" operator="greaterThan" stopIfTrue="1">
      <formula>291</formula>
    </cfRule>
  </conditionalFormatting>
  <conditionalFormatting sqref="N58:N62">
    <cfRule type="cellIs" priority="28" dxfId="103" operator="greaterThan" stopIfTrue="1">
      <formula>289</formula>
    </cfRule>
  </conditionalFormatting>
  <conditionalFormatting sqref="M58:M62">
    <cfRule type="cellIs" priority="27" dxfId="102" operator="greaterThan" stopIfTrue="1">
      <formula>291</formula>
    </cfRule>
  </conditionalFormatting>
  <conditionalFormatting sqref="E4:E8">
    <cfRule type="cellIs" priority="26" dxfId="102" operator="greaterThan" stopIfTrue="1">
      <formula>291</formula>
    </cfRule>
  </conditionalFormatting>
  <conditionalFormatting sqref="M4:M8">
    <cfRule type="cellIs" priority="25" dxfId="102" operator="greaterThan" stopIfTrue="1">
      <formula>291</formula>
    </cfRule>
  </conditionalFormatting>
  <conditionalFormatting sqref="E13:F17">
    <cfRule type="cellIs" priority="24" dxfId="102" operator="greaterThan" stopIfTrue="1">
      <formula>291</formula>
    </cfRule>
  </conditionalFormatting>
  <conditionalFormatting sqref="M13:M17">
    <cfRule type="cellIs" priority="23" dxfId="102" operator="greaterThan" stopIfTrue="1">
      <formula>291</formula>
    </cfRule>
  </conditionalFormatting>
  <conditionalFormatting sqref="E58:E62">
    <cfRule type="cellIs" priority="22" dxfId="102" operator="greaterThan" stopIfTrue="1">
      <formula>291</formula>
    </cfRule>
  </conditionalFormatting>
  <conditionalFormatting sqref="M58:M62">
    <cfRule type="cellIs" priority="21" dxfId="102" operator="greaterThan" stopIfTrue="1">
      <formula>291</formula>
    </cfRule>
  </conditionalFormatting>
  <conditionalFormatting sqref="M58:M62">
    <cfRule type="cellIs" priority="20" dxfId="102" operator="greaterThan" stopIfTrue="1">
      <formula>291</formula>
    </cfRule>
  </conditionalFormatting>
  <conditionalFormatting sqref="E4:F8">
    <cfRule type="cellIs" priority="19" dxfId="102" operator="greaterThan" stopIfTrue="1">
      <formula>291</formula>
    </cfRule>
  </conditionalFormatting>
  <conditionalFormatting sqref="M4:N8">
    <cfRule type="cellIs" priority="18" dxfId="102" operator="greaterThan" stopIfTrue="1">
      <formula>291</formula>
    </cfRule>
  </conditionalFormatting>
  <conditionalFormatting sqref="N13:N17">
    <cfRule type="cellIs" priority="17" dxfId="102" operator="greaterThan" stopIfTrue="1">
      <formula>291</formula>
    </cfRule>
  </conditionalFormatting>
  <conditionalFormatting sqref="F13:F17">
    <cfRule type="cellIs" priority="16" dxfId="102" operator="greaterThan" stopIfTrue="1">
      <formula>291</formula>
    </cfRule>
  </conditionalFormatting>
  <conditionalFormatting sqref="E49:F53">
    <cfRule type="cellIs" priority="15" dxfId="102" operator="greaterThan" stopIfTrue="1">
      <formula>291</formula>
    </cfRule>
  </conditionalFormatting>
  <conditionalFormatting sqref="M49:N53">
    <cfRule type="cellIs" priority="14" dxfId="102" operator="greaterThan" stopIfTrue="1">
      <formula>291</formula>
    </cfRule>
  </conditionalFormatting>
  <conditionalFormatting sqref="E40:F44">
    <cfRule type="cellIs" priority="13" dxfId="102" operator="greaterThan" stopIfTrue="1">
      <formula>291</formula>
    </cfRule>
  </conditionalFormatting>
  <conditionalFormatting sqref="M40:N44">
    <cfRule type="cellIs" priority="12" dxfId="102" operator="greaterThan" stopIfTrue="1">
      <formula>291</formula>
    </cfRule>
  </conditionalFormatting>
  <conditionalFormatting sqref="E31:F35">
    <cfRule type="cellIs" priority="11" dxfId="102" operator="greaterThan" stopIfTrue="1">
      <formula>291</formula>
    </cfRule>
  </conditionalFormatting>
  <conditionalFormatting sqref="M31:N35">
    <cfRule type="cellIs" priority="10" dxfId="102" operator="greaterThan" stopIfTrue="1">
      <formula>291</formula>
    </cfRule>
  </conditionalFormatting>
  <conditionalFormatting sqref="F31:F35">
    <cfRule type="cellIs" priority="9" dxfId="102" operator="greaterThan" stopIfTrue="1">
      <formula>291</formula>
    </cfRule>
  </conditionalFormatting>
  <conditionalFormatting sqref="N31:N35">
    <cfRule type="cellIs" priority="8" dxfId="102" operator="greaterThan" stopIfTrue="1">
      <formula>291</formula>
    </cfRule>
  </conditionalFormatting>
  <conditionalFormatting sqref="N22:N26">
    <cfRule type="cellIs" priority="7" dxfId="103" operator="greaterThan" stopIfTrue="1">
      <formula>289</formula>
    </cfRule>
  </conditionalFormatting>
  <conditionalFormatting sqref="M22:M26">
    <cfRule type="cellIs" priority="6" dxfId="102" operator="greaterThan" stopIfTrue="1">
      <formula>291</formula>
    </cfRule>
  </conditionalFormatting>
  <conditionalFormatting sqref="M22:M26">
    <cfRule type="cellIs" priority="5" dxfId="102" operator="greaterThan" stopIfTrue="1">
      <formula>291</formula>
    </cfRule>
  </conditionalFormatting>
  <conditionalFormatting sqref="N22:N26">
    <cfRule type="cellIs" priority="4" dxfId="102" operator="greaterThan" stopIfTrue="1">
      <formula>291</formula>
    </cfRule>
  </conditionalFormatting>
  <conditionalFormatting sqref="E22:E26">
    <cfRule type="cellIs" priority="3" dxfId="102" operator="greaterThan" stopIfTrue="1">
      <formula>291</formula>
    </cfRule>
  </conditionalFormatting>
  <conditionalFormatting sqref="E22:F26">
    <cfRule type="cellIs" priority="2" dxfId="102" operator="greaterThan" stopIfTrue="1">
      <formula>291</formula>
    </cfRule>
  </conditionalFormatting>
  <conditionalFormatting sqref="F22:F26">
    <cfRule type="cellIs" priority="1" dxfId="102" operator="greaterThan" stopIfTrue="1">
      <formula>291</formula>
    </cfRule>
  </conditionalFormatting>
  <printOptions/>
  <pageMargins left="0.7" right="0.7" top="0.75" bottom="0.75" header="0.3" footer="0.3"/>
  <pageSetup horizontalDpi="300" verticalDpi="3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Dell</cp:lastModifiedBy>
  <cp:lastPrinted>2019-03-28T01:56:26Z</cp:lastPrinted>
  <dcterms:created xsi:type="dcterms:W3CDTF">2016-04-01T14:28:15Z</dcterms:created>
  <dcterms:modified xsi:type="dcterms:W3CDTF">2024-03-06T16:38:38Z</dcterms:modified>
  <cp:category/>
  <cp:version/>
  <cp:contentType/>
  <cp:contentStatus/>
</cp:coreProperties>
</file>